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essi Rivan\Downloads\"/>
    </mc:Choice>
  </mc:AlternateContent>
  <xr:revisionPtr revIDLastSave="0" documentId="13_ncr:1_{2A664C1F-BF4A-46A6-8F9F-59C8EF132D10}" xr6:coauthVersionLast="47" xr6:coauthVersionMax="47" xr10:uidLastSave="{00000000-0000-0000-0000-000000000000}"/>
  <bookViews>
    <workbookView xWindow="-108" yWindow="-108" windowWidth="23256" windowHeight="12456" activeTab="4" xr2:uid="{C23A4354-1875-4942-8671-304B99B2C7C5}"/>
  </bookViews>
  <sheets>
    <sheet name="2021" sheetId="2" r:id="rId1"/>
    <sheet name="2022" sheetId="3" r:id="rId2"/>
    <sheet name="2023" sheetId="4" r:id="rId3"/>
    <sheet name="2024" sheetId="1" r:id="rId4"/>
    <sheet name="2025" sheetId="7" r:id="rId5"/>
  </sheets>
  <externalReferences>
    <externalReference r:id="rId6"/>
  </externalReferences>
  <definedNames>
    <definedName name="_xlnm._FilterDatabase" localSheetId="0" hidden="1">'2021'!$A$4:$I$681</definedName>
    <definedName name="_xlnm._FilterDatabase" localSheetId="2" hidden="1">'2023'!$A$4:$I$701</definedName>
    <definedName name="_xlnm._FilterDatabase" localSheetId="3" hidden="1">'2024'!$A$4:$I$701</definedName>
    <definedName name="_xlnm._FilterDatabase" localSheetId="4" hidden="1">'2025'!$A$7:$I$701</definedName>
    <definedName name="anggaran">#REF!</definedName>
    <definedName name="id_daerah">#REF!</definedName>
    <definedName name="kode_urusan">#REF!</definedName>
    <definedName name="nama_bidang_urusan">#REF!</definedName>
    <definedName name="nama_daerah">#REF!</definedName>
    <definedName name="_xlnm.Print_Area" localSheetId="4">'2025'!$A$1:$I$708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61" i="3" l="1"/>
  <c r="I660" i="3"/>
  <c r="I679" i="3"/>
  <c r="I678" i="3"/>
  <c r="I680" i="3" l="1"/>
  <c r="I681" i="3" s="1"/>
  <c r="I662" i="3"/>
  <c r="I663" i="3" s="1"/>
  <c r="I704" i="4"/>
  <c r="H704" i="4"/>
  <c r="G704" i="4"/>
  <c r="F704" i="4"/>
  <c r="E704" i="4"/>
  <c r="D704" i="4"/>
  <c r="I699" i="4"/>
  <c r="H699" i="4"/>
  <c r="G699" i="4"/>
  <c r="F699" i="4"/>
  <c r="E699" i="4"/>
  <c r="D699" i="4"/>
  <c r="I698" i="4"/>
  <c r="H698" i="4"/>
  <c r="G698" i="4"/>
  <c r="F698" i="4"/>
  <c r="E698" i="4"/>
  <c r="D698" i="4"/>
  <c r="I687" i="4"/>
  <c r="I689" i="4" s="1"/>
  <c r="I690" i="4" s="1"/>
  <c r="H687" i="4"/>
  <c r="H689" i="4" s="1"/>
  <c r="H690" i="4" s="1"/>
  <c r="G687" i="4"/>
  <c r="G689" i="4" s="1"/>
  <c r="G690" i="4" s="1"/>
  <c r="F687" i="4"/>
  <c r="F689" i="4" s="1"/>
  <c r="F690" i="4" s="1"/>
  <c r="E687" i="4"/>
  <c r="E689" i="4" s="1"/>
  <c r="E690" i="4" s="1"/>
  <c r="D687" i="4"/>
  <c r="D689" i="4" s="1"/>
  <c r="D690" i="4" s="1"/>
  <c r="I674" i="4"/>
  <c r="I676" i="4" s="1"/>
  <c r="I677" i="4" s="1"/>
  <c r="H674" i="4"/>
  <c r="H676" i="4" s="1"/>
  <c r="H677" i="4" s="1"/>
  <c r="G674" i="4"/>
  <c r="G676" i="4" s="1"/>
  <c r="G677" i="4" s="1"/>
  <c r="F674" i="4"/>
  <c r="F676" i="4" s="1"/>
  <c r="F677" i="4" s="1"/>
  <c r="E674" i="4"/>
  <c r="E676" i="4" s="1"/>
  <c r="E677" i="4" s="1"/>
  <c r="D674" i="4"/>
  <c r="D676" i="4" s="1"/>
  <c r="D677" i="4" s="1"/>
  <c r="I661" i="4"/>
  <c r="I663" i="4" s="1"/>
  <c r="I664" i="4" s="1"/>
  <c r="H661" i="4"/>
  <c r="H663" i="4" s="1"/>
  <c r="H664" i="4" s="1"/>
  <c r="G661" i="4"/>
  <c r="G663" i="4" s="1"/>
  <c r="G664" i="4" s="1"/>
  <c r="F661" i="4"/>
  <c r="F663" i="4" s="1"/>
  <c r="F664" i="4" s="1"/>
  <c r="E661" i="4"/>
  <c r="E663" i="4" s="1"/>
  <c r="E664" i="4" s="1"/>
  <c r="D661" i="4"/>
  <c r="D663" i="4" s="1"/>
  <c r="D664" i="4" s="1"/>
  <c r="I652" i="4"/>
  <c r="I654" i="4" s="1"/>
  <c r="I655" i="4" s="1"/>
  <c r="H652" i="4"/>
  <c r="H654" i="4" s="1"/>
  <c r="H655" i="4" s="1"/>
  <c r="G652" i="4"/>
  <c r="G654" i="4" s="1"/>
  <c r="G655" i="4" s="1"/>
  <c r="F652" i="4"/>
  <c r="F654" i="4" s="1"/>
  <c r="F655" i="4" s="1"/>
  <c r="E652" i="4"/>
  <c r="E654" i="4" s="1"/>
  <c r="E655" i="4" s="1"/>
  <c r="D652" i="4"/>
  <c r="D654" i="4" s="1"/>
  <c r="D655" i="4" s="1"/>
  <c r="I641" i="4"/>
  <c r="H641" i="4"/>
  <c r="G641" i="4"/>
  <c r="F641" i="4"/>
  <c r="E641" i="4"/>
  <c r="D641" i="4"/>
  <c r="I640" i="4"/>
  <c r="H640" i="4"/>
  <c r="G640" i="4"/>
  <c r="F640" i="4"/>
  <c r="E640" i="4"/>
  <c r="D640" i="4"/>
  <c r="I627" i="4"/>
  <c r="H627" i="4"/>
  <c r="G627" i="4"/>
  <c r="F627" i="4"/>
  <c r="E627" i="4"/>
  <c r="D627" i="4"/>
  <c r="I626" i="4"/>
  <c r="H626" i="4"/>
  <c r="G626" i="4"/>
  <c r="F626" i="4"/>
  <c r="E626" i="4"/>
  <c r="D626" i="4"/>
  <c r="I612" i="4"/>
  <c r="H612" i="4"/>
  <c r="G612" i="4"/>
  <c r="F612" i="4"/>
  <c r="E612" i="4"/>
  <c r="D612" i="4"/>
  <c r="I611" i="4"/>
  <c r="H611" i="4"/>
  <c r="G611" i="4"/>
  <c r="F611" i="4"/>
  <c r="F613" i="4" s="1"/>
  <c r="F614" i="4" s="1"/>
  <c r="E611" i="4"/>
  <c r="D611" i="4"/>
  <c r="I596" i="4"/>
  <c r="H596" i="4"/>
  <c r="G596" i="4"/>
  <c r="F596" i="4"/>
  <c r="E596" i="4"/>
  <c r="D596" i="4"/>
  <c r="I595" i="4"/>
  <c r="H595" i="4"/>
  <c r="G595" i="4"/>
  <c r="G597" i="4" s="1"/>
  <c r="G598" i="4" s="1"/>
  <c r="F595" i="4"/>
  <c r="E595" i="4"/>
  <c r="D595" i="4"/>
  <c r="I569" i="4"/>
  <c r="H569" i="4"/>
  <c r="G569" i="4"/>
  <c r="F569" i="4"/>
  <c r="E569" i="4"/>
  <c r="D569" i="4"/>
  <c r="I568" i="4"/>
  <c r="H568" i="4"/>
  <c r="G568" i="4"/>
  <c r="F568" i="4"/>
  <c r="E568" i="4"/>
  <c r="D568" i="4"/>
  <c r="I554" i="4"/>
  <c r="H554" i="4"/>
  <c r="G554" i="4"/>
  <c r="F554" i="4"/>
  <c r="E554" i="4"/>
  <c r="D554" i="4"/>
  <c r="I553" i="4"/>
  <c r="H553" i="4"/>
  <c r="G553" i="4"/>
  <c r="F553" i="4"/>
  <c r="E553" i="4"/>
  <c r="D553" i="4"/>
  <c r="I540" i="4"/>
  <c r="H540" i="4"/>
  <c r="G540" i="4"/>
  <c r="F540" i="4"/>
  <c r="E540" i="4"/>
  <c r="D540" i="4"/>
  <c r="I539" i="4"/>
  <c r="H539" i="4"/>
  <c r="G539" i="4"/>
  <c r="F539" i="4"/>
  <c r="E539" i="4"/>
  <c r="D539" i="4"/>
  <c r="I518" i="4"/>
  <c r="H518" i="4"/>
  <c r="G518" i="4"/>
  <c r="F518" i="4"/>
  <c r="E518" i="4"/>
  <c r="D518" i="4"/>
  <c r="I517" i="4"/>
  <c r="H517" i="4"/>
  <c r="G517" i="4"/>
  <c r="F517" i="4"/>
  <c r="E517" i="4"/>
  <c r="D517" i="4"/>
  <c r="I489" i="4"/>
  <c r="H489" i="4"/>
  <c r="G489" i="4"/>
  <c r="F489" i="4"/>
  <c r="E489" i="4"/>
  <c r="D489" i="4"/>
  <c r="I488" i="4"/>
  <c r="H488" i="4"/>
  <c r="G488" i="4"/>
  <c r="F488" i="4"/>
  <c r="E488" i="4"/>
  <c r="D488" i="4"/>
  <c r="I471" i="4"/>
  <c r="H471" i="4"/>
  <c r="G471" i="4"/>
  <c r="F471" i="4"/>
  <c r="E471" i="4"/>
  <c r="D471" i="4"/>
  <c r="I470" i="4"/>
  <c r="H470" i="4"/>
  <c r="G470" i="4"/>
  <c r="F470" i="4"/>
  <c r="E470" i="4"/>
  <c r="D470" i="4"/>
  <c r="I460" i="4"/>
  <c r="H460" i="4"/>
  <c r="G460" i="4"/>
  <c r="F460" i="4"/>
  <c r="E460" i="4"/>
  <c r="D460" i="4"/>
  <c r="I459" i="4"/>
  <c r="H459" i="4"/>
  <c r="G459" i="4"/>
  <c r="G461" i="4" s="1"/>
  <c r="G462" i="4" s="1"/>
  <c r="F459" i="4"/>
  <c r="E459" i="4"/>
  <c r="D459" i="4"/>
  <c r="I439" i="4"/>
  <c r="I441" i="4" s="1"/>
  <c r="I442" i="4" s="1"/>
  <c r="H439" i="4"/>
  <c r="H441" i="4" s="1"/>
  <c r="H442" i="4" s="1"/>
  <c r="G439" i="4"/>
  <c r="G441" i="4" s="1"/>
  <c r="G442" i="4" s="1"/>
  <c r="F439" i="4"/>
  <c r="F441" i="4" s="1"/>
  <c r="F442" i="4" s="1"/>
  <c r="E439" i="4"/>
  <c r="E441" i="4" s="1"/>
  <c r="E442" i="4" s="1"/>
  <c r="D439" i="4"/>
  <c r="D441" i="4" s="1"/>
  <c r="D442" i="4" s="1"/>
  <c r="I429" i="4"/>
  <c r="H429" i="4"/>
  <c r="G429" i="4"/>
  <c r="F429" i="4"/>
  <c r="E429" i="4"/>
  <c r="D429" i="4"/>
  <c r="I428" i="4"/>
  <c r="H428" i="4"/>
  <c r="G428" i="4"/>
  <c r="F428" i="4"/>
  <c r="E428" i="4"/>
  <c r="D428" i="4"/>
  <c r="I419" i="4"/>
  <c r="H419" i="4"/>
  <c r="G419" i="4"/>
  <c r="F419" i="4"/>
  <c r="E419" i="4"/>
  <c r="D419" i="4"/>
  <c r="I418" i="4"/>
  <c r="H418" i="4"/>
  <c r="G418" i="4"/>
  <c r="F418" i="4"/>
  <c r="E418" i="4"/>
  <c r="D418" i="4"/>
  <c r="I404" i="4"/>
  <c r="H404" i="4"/>
  <c r="G404" i="4"/>
  <c r="G405" i="4" s="1"/>
  <c r="G406" i="4" s="1"/>
  <c r="F404" i="4"/>
  <c r="E404" i="4"/>
  <c r="D404" i="4"/>
  <c r="I403" i="4"/>
  <c r="H403" i="4"/>
  <c r="G403" i="4"/>
  <c r="F403" i="4"/>
  <c r="E403" i="4"/>
  <c r="D403" i="4"/>
  <c r="I386" i="4"/>
  <c r="H386" i="4"/>
  <c r="G386" i="4"/>
  <c r="G387" i="4" s="1"/>
  <c r="G388" i="4" s="1"/>
  <c r="F386" i="4"/>
  <c r="E386" i="4"/>
  <c r="D386" i="4"/>
  <c r="I385" i="4"/>
  <c r="H385" i="4"/>
  <c r="G385" i="4"/>
  <c r="F385" i="4"/>
  <c r="E385" i="4"/>
  <c r="D385" i="4"/>
  <c r="I367" i="4"/>
  <c r="H367" i="4"/>
  <c r="G367" i="4"/>
  <c r="F367" i="4"/>
  <c r="E367" i="4"/>
  <c r="D367" i="4"/>
  <c r="I366" i="4"/>
  <c r="H366" i="4"/>
  <c r="G366" i="4"/>
  <c r="F366" i="4"/>
  <c r="E366" i="4"/>
  <c r="D366" i="4"/>
  <c r="I348" i="4"/>
  <c r="H348" i="4"/>
  <c r="G348" i="4"/>
  <c r="F348" i="4"/>
  <c r="E348" i="4"/>
  <c r="D348" i="4"/>
  <c r="I347" i="4"/>
  <c r="H347" i="4"/>
  <c r="G347" i="4"/>
  <c r="F347" i="4"/>
  <c r="E347" i="4"/>
  <c r="D347" i="4"/>
  <c r="I305" i="4"/>
  <c r="H305" i="4"/>
  <c r="G305" i="4"/>
  <c r="F305" i="4"/>
  <c r="E305" i="4"/>
  <c r="D305" i="4"/>
  <c r="I304" i="4"/>
  <c r="H304" i="4"/>
  <c r="G304" i="4"/>
  <c r="F304" i="4"/>
  <c r="E304" i="4"/>
  <c r="D304" i="4"/>
  <c r="I295" i="4"/>
  <c r="H295" i="4"/>
  <c r="G295" i="4"/>
  <c r="F295" i="4"/>
  <c r="E295" i="4"/>
  <c r="D295" i="4"/>
  <c r="I294" i="4"/>
  <c r="H294" i="4"/>
  <c r="G294" i="4"/>
  <c r="F294" i="4"/>
  <c r="E294" i="4"/>
  <c r="D294" i="4"/>
  <c r="I255" i="4"/>
  <c r="H255" i="4"/>
  <c r="G255" i="4"/>
  <c r="F255" i="4"/>
  <c r="E255" i="4"/>
  <c r="D255" i="4"/>
  <c r="I254" i="4"/>
  <c r="H254" i="4"/>
  <c r="G254" i="4"/>
  <c r="F254" i="4"/>
  <c r="E254" i="4"/>
  <c r="D254" i="4"/>
  <c r="I242" i="4"/>
  <c r="H242" i="4"/>
  <c r="G242" i="4"/>
  <c r="F242" i="4"/>
  <c r="E242" i="4"/>
  <c r="D242" i="4"/>
  <c r="I241" i="4"/>
  <c r="H241" i="4"/>
  <c r="G241" i="4"/>
  <c r="F241" i="4"/>
  <c r="E241" i="4"/>
  <c r="D241" i="4"/>
  <c r="I209" i="4"/>
  <c r="H209" i="4"/>
  <c r="G209" i="4"/>
  <c r="F209" i="4"/>
  <c r="E209" i="4"/>
  <c r="D209" i="4"/>
  <c r="I208" i="4"/>
  <c r="H208" i="4"/>
  <c r="G208" i="4"/>
  <c r="F208" i="4"/>
  <c r="E208" i="4"/>
  <c r="D208" i="4"/>
  <c r="I189" i="4"/>
  <c r="H189" i="4"/>
  <c r="G189" i="4"/>
  <c r="F189" i="4"/>
  <c r="E189" i="4"/>
  <c r="D189" i="4"/>
  <c r="I188" i="4"/>
  <c r="H188" i="4"/>
  <c r="G188" i="4"/>
  <c r="F188" i="4"/>
  <c r="E188" i="4"/>
  <c r="D188" i="4"/>
  <c r="I177" i="4"/>
  <c r="H177" i="4"/>
  <c r="G177" i="4"/>
  <c r="F177" i="4"/>
  <c r="E177" i="4"/>
  <c r="D177" i="4"/>
  <c r="I176" i="4"/>
  <c r="H176" i="4"/>
  <c r="G176" i="4"/>
  <c r="F176" i="4"/>
  <c r="E176" i="4"/>
  <c r="D176" i="4"/>
  <c r="I155" i="4"/>
  <c r="H155" i="4"/>
  <c r="G155" i="4"/>
  <c r="F155" i="4"/>
  <c r="E155" i="4"/>
  <c r="D155" i="4"/>
  <c r="I154" i="4"/>
  <c r="H154" i="4"/>
  <c r="G154" i="4"/>
  <c r="F154" i="4"/>
  <c r="E154" i="4"/>
  <c r="D154" i="4"/>
  <c r="I140" i="4"/>
  <c r="H140" i="4"/>
  <c r="G140" i="4"/>
  <c r="F140" i="4"/>
  <c r="E140" i="4"/>
  <c r="D140" i="4"/>
  <c r="I139" i="4"/>
  <c r="H139" i="4"/>
  <c r="G139" i="4"/>
  <c r="F139" i="4"/>
  <c r="E139" i="4"/>
  <c r="D139" i="4"/>
  <c r="I124" i="4"/>
  <c r="H124" i="4"/>
  <c r="G124" i="4"/>
  <c r="F124" i="4"/>
  <c r="E124" i="4"/>
  <c r="D124" i="4"/>
  <c r="I123" i="4"/>
  <c r="H123" i="4"/>
  <c r="G123" i="4"/>
  <c r="F123" i="4"/>
  <c r="E123" i="4"/>
  <c r="D123" i="4"/>
  <c r="I112" i="4"/>
  <c r="H112" i="4"/>
  <c r="G112" i="4"/>
  <c r="F112" i="4"/>
  <c r="E112" i="4"/>
  <c r="D112" i="4"/>
  <c r="I111" i="4"/>
  <c r="H111" i="4"/>
  <c r="G111" i="4"/>
  <c r="F111" i="4"/>
  <c r="E111" i="4"/>
  <c r="D111" i="4"/>
  <c r="I95" i="4"/>
  <c r="H95" i="4"/>
  <c r="G95" i="4"/>
  <c r="F95" i="4"/>
  <c r="E95" i="4"/>
  <c r="D95" i="4"/>
  <c r="I94" i="4"/>
  <c r="H94" i="4"/>
  <c r="G94" i="4"/>
  <c r="F94" i="4"/>
  <c r="E94" i="4"/>
  <c r="D94" i="4"/>
  <c r="I71" i="4"/>
  <c r="H71" i="4"/>
  <c r="G71" i="4"/>
  <c r="F71" i="4"/>
  <c r="E71" i="4"/>
  <c r="D71" i="4"/>
  <c r="I70" i="4"/>
  <c r="H70" i="4"/>
  <c r="G70" i="4"/>
  <c r="F70" i="4"/>
  <c r="E70" i="4"/>
  <c r="D70" i="4"/>
  <c r="I33" i="4"/>
  <c r="H33" i="4"/>
  <c r="G33" i="4"/>
  <c r="F33" i="4"/>
  <c r="E33" i="4"/>
  <c r="D33" i="4"/>
  <c r="I32" i="4"/>
  <c r="H32" i="4"/>
  <c r="G32" i="4"/>
  <c r="F32" i="4"/>
  <c r="E32" i="4"/>
  <c r="D32" i="4"/>
  <c r="D387" i="4" l="1"/>
  <c r="D388" i="4" s="1"/>
  <c r="E296" i="4"/>
  <c r="E297" i="4" s="1"/>
  <c r="F210" i="4"/>
  <c r="F211" i="4" s="1"/>
  <c r="F243" i="4"/>
  <c r="F244" i="4" s="1"/>
  <c r="F306" i="4"/>
  <c r="F307" i="4" s="1"/>
  <c r="F349" i="4"/>
  <c r="F350" i="4" s="1"/>
  <c r="F368" i="4"/>
  <c r="F369" i="4" s="1"/>
  <c r="E405" i="4"/>
  <c r="E406" i="4" s="1"/>
  <c r="E387" i="4"/>
  <c r="E388" i="4" s="1"/>
  <c r="G125" i="4"/>
  <c r="G126" i="4" s="1"/>
  <c r="G210" i="4"/>
  <c r="G211" i="4" s="1"/>
  <c r="G256" i="4"/>
  <c r="G257" i="4" s="1"/>
  <c r="G296" i="4"/>
  <c r="G297" i="4" s="1"/>
  <c r="G306" i="4"/>
  <c r="G307" i="4" s="1"/>
  <c r="G349" i="4"/>
  <c r="G350" i="4" s="1"/>
  <c r="G368" i="4"/>
  <c r="G369" i="4" s="1"/>
  <c r="F405" i="4"/>
  <c r="F406" i="4" s="1"/>
  <c r="H190" i="4"/>
  <c r="H191" i="4" s="1"/>
  <c r="H387" i="4"/>
  <c r="H388" i="4" s="1"/>
  <c r="I156" i="4"/>
  <c r="I157" i="4" s="1"/>
  <c r="I243" i="4"/>
  <c r="I244" i="4" s="1"/>
  <c r="I256" i="4"/>
  <c r="I257" i="4" s="1"/>
  <c r="I296" i="4"/>
  <c r="I297" i="4" s="1"/>
  <c r="I349" i="4"/>
  <c r="I350" i="4" s="1"/>
  <c r="H256" i="4"/>
  <c r="H257" i="4" s="1"/>
  <c r="I190" i="4"/>
  <c r="I191" i="4" s="1"/>
  <c r="H113" i="4"/>
  <c r="H114" i="4" s="1"/>
  <c r="H296" i="4"/>
  <c r="H297" i="4" s="1"/>
  <c r="I178" i="4"/>
  <c r="I179" i="4" s="1"/>
  <c r="H368" i="4"/>
  <c r="H369" i="4" s="1"/>
  <c r="F96" i="4"/>
  <c r="F97" i="4" s="1"/>
  <c r="F141" i="4"/>
  <c r="F142" i="4" s="1"/>
  <c r="H156" i="4"/>
  <c r="H157" i="4" s="1"/>
  <c r="I34" i="4"/>
  <c r="I35" i="4" s="1"/>
  <c r="G72" i="4"/>
  <c r="G73" i="4" s="1"/>
  <c r="E628" i="4"/>
  <c r="E629" i="4" s="1"/>
  <c r="E642" i="4"/>
  <c r="E643" i="4" s="1"/>
  <c r="F190" i="4"/>
  <c r="F191" i="4" s="1"/>
  <c r="I141" i="4"/>
  <c r="I142" i="4" s="1"/>
  <c r="G243" i="4"/>
  <c r="G244" i="4" s="1"/>
  <c r="H210" i="4"/>
  <c r="H211" i="4" s="1"/>
  <c r="H430" i="4"/>
  <c r="H431" i="4" s="1"/>
  <c r="G34" i="4"/>
  <c r="G35" i="4" s="1"/>
  <c r="E141" i="4"/>
  <c r="E142" i="4" s="1"/>
  <c r="F420" i="4"/>
  <c r="F421" i="4" s="1"/>
  <c r="E461" i="4"/>
  <c r="E462" i="4" s="1"/>
  <c r="E490" i="4"/>
  <c r="E491" i="4" s="1"/>
  <c r="E519" i="4"/>
  <c r="E520" i="4" s="1"/>
  <c r="D613" i="4"/>
  <c r="D614" i="4" s="1"/>
  <c r="D700" i="4"/>
  <c r="D701" i="4" s="1"/>
  <c r="I420" i="4"/>
  <c r="I421" i="4" s="1"/>
  <c r="E700" i="4"/>
  <c r="E701" i="4" s="1"/>
  <c r="E72" i="4"/>
  <c r="E73" i="4" s="1"/>
  <c r="F34" i="4"/>
  <c r="F35" i="4" s="1"/>
  <c r="E113" i="4"/>
  <c r="E114" i="4" s="1"/>
  <c r="D472" i="4"/>
  <c r="D473" i="4" s="1"/>
  <c r="D519" i="4"/>
  <c r="D520" i="4" s="1"/>
  <c r="H72" i="4"/>
  <c r="H73" i="4" s="1"/>
  <c r="G96" i="4"/>
  <c r="G97" i="4" s="1"/>
  <c r="G113" i="4"/>
  <c r="G114" i="4" s="1"/>
  <c r="D190" i="4"/>
  <c r="D191" i="4" s="1"/>
  <c r="D296" i="4"/>
  <c r="D297" i="4" s="1"/>
  <c r="G420" i="4"/>
  <c r="G421" i="4" s="1"/>
  <c r="F461" i="4"/>
  <c r="F462" i="4" s="1"/>
  <c r="F472" i="4"/>
  <c r="F473" i="4" s="1"/>
  <c r="F555" i="4"/>
  <c r="F556" i="4" s="1"/>
  <c r="E570" i="4"/>
  <c r="E571" i="4" s="1"/>
  <c r="E597" i="4"/>
  <c r="E598" i="4" s="1"/>
  <c r="E613" i="4"/>
  <c r="E614" i="4" s="1"/>
  <c r="D628" i="4"/>
  <c r="D629" i="4" s="1"/>
  <c r="I642" i="4"/>
  <c r="I643" i="4" s="1"/>
  <c r="F113" i="4"/>
  <c r="F114" i="4" s="1"/>
  <c r="F387" i="4"/>
  <c r="F388" i="4" s="1"/>
  <c r="F125" i="4"/>
  <c r="F126" i="4" s="1"/>
  <c r="I96" i="4"/>
  <c r="I97" i="4" s="1"/>
  <c r="I113" i="4"/>
  <c r="I114" i="4" s="1"/>
  <c r="G141" i="4"/>
  <c r="G142" i="4" s="1"/>
  <c r="E190" i="4"/>
  <c r="E191" i="4" s="1"/>
  <c r="H243" i="4"/>
  <c r="H244" i="4" s="1"/>
  <c r="I368" i="4"/>
  <c r="I369" i="4" s="1"/>
  <c r="I387" i="4"/>
  <c r="I388" i="4" s="1"/>
  <c r="H405" i="4"/>
  <c r="H406" i="4" s="1"/>
  <c r="E430" i="4"/>
  <c r="E431" i="4" s="1"/>
  <c r="I461" i="4"/>
  <c r="I462" i="4" s="1"/>
  <c r="I555" i="4"/>
  <c r="I556" i="4" s="1"/>
  <c r="H597" i="4"/>
  <c r="H598" i="4" s="1"/>
  <c r="G613" i="4"/>
  <c r="G614" i="4" s="1"/>
  <c r="F700" i="4"/>
  <c r="F701" i="4" s="1"/>
  <c r="F178" i="4"/>
  <c r="F179" i="4" s="1"/>
  <c r="I405" i="4"/>
  <c r="I406" i="4" s="1"/>
  <c r="F430" i="4"/>
  <c r="F431" i="4" s="1"/>
  <c r="I597" i="4"/>
  <c r="I598" i="4" s="1"/>
  <c r="D141" i="4"/>
  <c r="D142" i="4" s="1"/>
  <c r="I306" i="4"/>
  <c r="I307" i="4" s="1"/>
  <c r="G178" i="4"/>
  <c r="G179" i="4" s="1"/>
  <c r="G190" i="4"/>
  <c r="G191" i="4" s="1"/>
  <c r="H420" i="4"/>
  <c r="H421" i="4" s="1"/>
  <c r="G430" i="4"/>
  <c r="G431" i="4" s="1"/>
  <c r="H349" i="4"/>
  <c r="H350" i="4" s="1"/>
  <c r="I430" i="4"/>
  <c r="I431" i="4" s="1"/>
  <c r="I72" i="4"/>
  <c r="I73" i="4" s="1"/>
  <c r="F256" i="4"/>
  <c r="F257" i="4" s="1"/>
  <c r="F296" i="4"/>
  <c r="F297" i="4" s="1"/>
  <c r="H96" i="4"/>
  <c r="H97" i="4" s="1"/>
  <c r="D349" i="4"/>
  <c r="D350" i="4" s="1"/>
  <c r="F519" i="4"/>
  <c r="F520" i="4" s="1"/>
  <c r="F72" i="4"/>
  <c r="F73" i="4" s="1"/>
  <c r="G519" i="4"/>
  <c r="G520" i="4" s="1"/>
  <c r="D420" i="4"/>
  <c r="D421" i="4" s="1"/>
  <c r="H306" i="4"/>
  <c r="H307" i="4" s="1"/>
  <c r="E420" i="4"/>
  <c r="E421" i="4" s="1"/>
  <c r="I490" i="4"/>
  <c r="I491" i="4" s="1"/>
  <c r="H519" i="4"/>
  <c r="H520" i="4" s="1"/>
  <c r="E541" i="4"/>
  <c r="E542" i="4" s="1"/>
  <c r="E555" i="4"/>
  <c r="E556" i="4" s="1"/>
  <c r="I628" i="4"/>
  <c r="I629" i="4" s="1"/>
  <c r="H125" i="4"/>
  <c r="H126" i="4" s="1"/>
  <c r="D243" i="4"/>
  <c r="D244" i="4" s="1"/>
  <c r="H490" i="4"/>
  <c r="H491" i="4" s="1"/>
  <c r="D555" i="4"/>
  <c r="D556" i="4" s="1"/>
  <c r="G705" i="4"/>
  <c r="H178" i="4"/>
  <c r="H179" i="4" s="1"/>
  <c r="H705" i="4"/>
  <c r="E349" i="4"/>
  <c r="E350" i="4" s="1"/>
  <c r="D541" i="4"/>
  <c r="D542" i="4" s="1"/>
  <c r="I125" i="4"/>
  <c r="I126" i="4" s="1"/>
  <c r="E243" i="4"/>
  <c r="E244" i="4" s="1"/>
  <c r="F706" i="4"/>
  <c r="I705" i="4"/>
  <c r="F156" i="4"/>
  <c r="F157" i="4" s="1"/>
  <c r="D178" i="4"/>
  <c r="D179" i="4" s="1"/>
  <c r="I210" i="4"/>
  <c r="I211" i="4" s="1"/>
  <c r="G555" i="4"/>
  <c r="G556" i="4" s="1"/>
  <c r="D597" i="4"/>
  <c r="D598" i="4" s="1"/>
  <c r="F642" i="4"/>
  <c r="F643" i="4" s="1"/>
  <c r="D706" i="4"/>
  <c r="D113" i="4"/>
  <c r="D114" i="4" s="1"/>
  <c r="G156" i="4"/>
  <c r="G157" i="4" s="1"/>
  <c r="D430" i="4"/>
  <c r="D431" i="4" s="1"/>
  <c r="D461" i="4"/>
  <c r="D462" i="4" s="1"/>
  <c r="H555" i="4"/>
  <c r="H556" i="4" s="1"/>
  <c r="D570" i="4"/>
  <c r="D571" i="4" s="1"/>
  <c r="I613" i="4"/>
  <c r="I614" i="4" s="1"/>
  <c r="G642" i="4"/>
  <c r="G643" i="4" s="1"/>
  <c r="H642" i="4"/>
  <c r="H643" i="4" s="1"/>
  <c r="E705" i="4"/>
  <c r="H141" i="4"/>
  <c r="H142" i="4" s="1"/>
  <c r="H461" i="4"/>
  <c r="H462" i="4" s="1"/>
  <c r="E472" i="4"/>
  <c r="E473" i="4" s="1"/>
  <c r="D490" i="4"/>
  <c r="D491" i="4" s="1"/>
  <c r="D642" i="4"/>
  <c r="D643" i="4" s="1"/>
  <c r="D405" i="4"/>
  <c r="D406" i="4" s="1"/>
  <c r="F541" i="4"/>
  <c r="F542" i="4" s="1"/>
  <c r="I700" i="4"/>
  <c r="I701" i="4" s="1"/>
  <c r="H706" i="4"/>
  <c r="D705" i="4"/>
  <c r="E178" i="4"/>
  <c r="E179" i="4" s="1"/>
  <c r="I519" i="4"/>
  <c r="I520" i="4" s="1"/>
  <c r="H472" i="4"/>
  <c r="H473" i="4" s="1"/>
  <c r="G570" i="4"/>
  <c r="G571" i="4" s="1"/>
  <c r="H700" i="4"/>
  <c r="H701" i="4" s="1"/>
  <c r="E256" i="4"/>
  <c r="E257" i="4" s="1"/>
  <c r="E306" i="4"/>
  <c r="E307" i="4" s="1"/>
  <c r="E368" i="4"/>
  <c r="E369" i="4" s="1"/>
  <c r="G541" i="4"/>
  <c r="G542" i="4" s="1"/>
  <c r="I570" i="4"/>
  <c r="I571" i="4" s="1"/>
  <c r="F628" i="4"/>
  <c r="F629" i="4" s="1"/>
  <c r="G706" i="4"/>
  <c r="F705" i="4"/>
  <c r="H34" i="4"/>
  <c r="G472" i="4"/>
  <c r="G473" i="4" s="1"/>
  <c r="H613" i="4"/>
  <c r="H614" i="4" s="1"/>
  <c r="E210" i="4"/>
  <c r="E211" i="4" s="1"/>
  <c r="D256" i="4"/>
  <c r="D257" i="4" s="1"/>
  <c r="D306" i="4"/>
  <c r="D307" i="4" s="1"/>
  <c r="H570" i="4"/>
  <c r="H571" i="4" s="1"/>
  <c r="D156" i="4"/>
  <c r="D157" i="4" s="1"/>
  <c r="F490" i="4"/>
  <c r="F491" i="4" s="1"/>
  <c r="H541" i="4"/>
  <c r="H542" i="4" s="1"/>
  <c r="G628" i="4"/>
  <c r="G629" i="4" s="1"/>
  <c r="I706" i="4"/>
  <c r="D96" i="4"/>
  <c r="D97" i="4" s="1"/>
  <c r="F570" i="4"/>
  <c r="F571" i="4" s="1"/>
  <c r="G700" i="4"/>
  <c r="G701" i="4" s="1"/>
  <c r="E96" i="4"/>
  <c r="E97" i="4" s="1"/>
  <c r="D210" i="4"/>
  <c r="D211" i="4" s="1"/>
  <c r="D125" i="4"/>
  <c r="D126" i="4" s="1"/>
  <c r="D368" i="4"/>
  <c r="D369" i="4" s="1"/>
  <c r="I472" i="4"/>
  <c r="I473" i="4" s="1"/>
  <c r="E125" i="4"/>
  <c r="E126" i="4" s="1"/>
  <c r="E706" i="4"/>
  <c r="D72" i="4"/>
  <c r="D73" i="4" s="1"/>
  <c r="E156" i="4"/>
  <c r="E157" i="4" s="1"/>
  <c r="G490" i="4"/>
  <c r="G491" i="4" s="1"/>
  <c r="I541" i="4"/>
  <c r="I542" i="4" s="1"/>
  <c r="F597" i="4"/>
  <c r="F598" i="4" s="1"/>
  <c r="H628" i="4"/>
  <c r="H629" i="4" s="1"/>
  <c r="D34" i="4"/>
  <c r="E34" i="4"/>
  <c r="E707" i="4" l="1"/>
  <c r="E708" i="4" s="1"/>
  <c r="E35" i="4"/>
  <c r="G707" i="4"/>
  <c r="G708" i="4" s="1"/>
  <c r="H35" i="4"/>
  <c r="H707" i="4"/>
  <c r="H708" i="4" s="1"/>
  <c r="D707" i="4"/>
  <c r="D708" i="4" s="1"/>
  <c r="D35" i="4"/>
  <c r="F707" i="4"/>
  <c r="F708" i="4" s="1"/>
  <c r="I707" i="4"/>
  <c r="I708" i="4" s="1"/>
  <c r="B666" i="2" l="1"/>
  <c r="B667" i="2" s="1"/>
  <c r="B668" i="2" s="1"/>
  <c r="B669" i="2" s="1"/>
  <c r="B670" i="2" s="1"/>
  <c r="B671" i="2" s="1"/>
  <c r="B672" i="2" s="1"/>
  <c r="B673" i="2" s="1"/>
  <c r="B674" i="2" s="1"/>
  <c r="B675" i="2" s="1"/>
  <c r="B676" i="2" s="1"/>
  <c r="B677" i="2" s="1"/>
  <c r="B632" i="2"/>
  <c r="B633" i="2" s="1"/>
  <c r="B634" i="2" s="1"/>
  <c r="B635" i="2" s="1"/>
  <c r="B636" i="2" s="1"/>
  <c r="B637" i="2" s="1"/>
  <c r="B638" i="2" s="1"/>
  <c r="B639" i="2" s="1"/>
  <c r="B640" i="2" s="1"/>
  <c r="B641" i="2" s="1"/>
  <c r="B642" i="2" s="1"/>
  <c r="B643" i="2" s="1"/>
  <c r="B644" i="2" s="1"/>
  <c r="B645" i="2" s="1"/>
  <c r="B646" i="2" s="1"/>
  <c r="B647" i="2" s="1"/>
  <c r="B648" i="2" s="1"/>
  <c r="B649" i="2" s="1"/>
  <c r="B650" i="2" s="1"/>
  <c r="B651" i="2" s="1"/>
  <c r="B652" i="2" s="1"/>
  <c r="B653" i="2" s="1"/>
  <c r="B654" i="2" s="1"/>
  <c r="B655" i="2" s="1"/>
  <c r="B656" i="2" s="1"/>
  <c r="B657" i="2" s="1"/>
  <c r="B658" i="2" s="1"/>
  <c r="B659" i="2" s="1"/>
  <c r="B617" i="2"/>
  <c r="B618" i="2" s="1"/>
  <c r="B619" i="2" s="1"/>
  <c r="B620" i="2" s="1"/>
  <c r="B621" i="2" s="1"/>
  <c r="B622" i="2" s="1"/>
  <c r="B623" i="2" s="1"/>
  <c r="B624" i="2" s="1"/>
  <c r="B625" i="2" s="1"/>
  <c r="B601" i="2"/>
  <c r="B602" i="2" s="1"/>
  <c r="B603" i="2" s="1"/>
  <c r="B604" i="2" s="1"/>
  <c r="B605" i="2" s="1"/>
  <c r="B606" i="2" s="1"/>
  <c r="B607" i="2" s="1"/>
  <c r="B608" i="2" s="1"/>
  <c r="B609" i="2" s="1"/>
  <c r="B610" i="2" s="1"/>
  <c r="B574" i="2"/>
  <c r="B575" i="2" s="1"/>
  <c r="B576" i="2" s="1"/>
  <c r="B577" i="2" s="1"/>
  <c r="B578" i="2" s="1"/>
  <c r="B579" i="2" s="1"/>
  <c r="B580" i="2" s="1"/>
  <c r="B581" i="2" s="1"/>
  <c r="B582" i="2" s="1"/>
  <c r="B583" i="2" s="1"/>
  <c r="B584" i="2" s="1"/>
  <c r="B585" i="2" s="1"/>
  <c r="B586" i="2" s="1"/>
  <c r="B587" i="2" s="1"/>
  <c r="B588" i="2" s="1"/>
  <c r="B589" i="2" s="1"/>
  <c r="B590" i="2" s="1"/>
  <c r="B591" i="2" s="1"/>
  <c r="B592" i="2" s="1"/>
  <c r="B593" i="2" s="1"/>
  <c r="B594" i="2" s="1"/>
  <c r="B559" i="2"/>
  <c r="B560" i="2" s="1"/>
  <c r="B561" i="2" s="1"/>
  <c r="B562" i="2" s="1"/>
  <c r="B563" i="2" s="1"/>
  <c r="B564" i="2" s="1"/>
  <c r="B565" i="2" s="1"/>
  <c r="B566" i="2" s="1"/>
  <c r="B567" i="2" s="1"/>
  <c r="B545" i="2"/>
  <c r="B546" i="2" s="1"/>
  <c r="B547" i="2" s="1"/>
  <c r="B548" i="2" s="1"/>
  <c r="B549" i="2" s="1"/>
  <c r="B550" i="2" s="1"/>
  <c r="B551" i="2" s="1"/>
  <c r="B552" i="2" s="1"/>
  <c r="B523" i="2"/>
  <c r="B524" i="2" s="1"/>
  <c r="B525" i="2" s="1"/>
  <c r="B526" i="2" s="1"/>
  <c r="B527" i="2" s="1"/>
  <c r="B528" i="2" s="1"/>
  <c r="B529" i="2" s="1"/>
  <c r="B530" i="2" s="1"/>
  <c r="B531" i="2" s="1"/>
  <c r="B532" i="2" s="1"/>
  <c r="B533" i="2" s="1"/>
  <c r="B534" i="2" s="1"/>
  <c r="B535" i="2" s="1"/>
  <c r="B536" i="2" s="1"/>
  <c r="B537" i="2" s="1"/>
  <c r="B538" i="2" s="1"/>
  <c r="B494" i="2"/>
  <c r="B495" i="2" s="1"/>
  <c r="B496" i="2" s="1"/>
  <c r="B497" i="2" s="1"/>
  <c r="B498" i="2" s="1"/>
  <c r="B499" i="2" s="1"/>
  <c r="B500" i="2" s="1"/>
  <c r="B501" i="2" s="1"/>
  <c r="B502" i="2" s="1"/>
  <c r="B503" i="2" s="1"/>
  <c r="B504" i="2" s="1"/>
  <c r="B505" i="2" s="1"/>
  <c r="B506" i="2" s="1"/>
  <c r="B507" i="2" s="1"/>
  <c r="B508" i="2" s="1"/>
  <c r="B509" i="2" s="1"/>
  <c r="B510" i="2" s="1"/>
  <c r="B511" i="2" s="1"/>
  <c r="B512" i="2" s="1"/>
  <c r="B513" i="2" s="1"/>
  <c r="B514" i="2" s="1"/>
  <c r="B515" i="2" s="1"/>
  <c r="B516" i="2" s="1"/>
  <c r="B476" i="2"/>
  <c r="B477" i="2" s="1"/>
  <c r="B478" i="2" s="1"/>
  <c r="B479" i="2" s="1"/>
  <c r="B480" i="2" s="1"/>
  <c r="B481" i="2" s="1"/>
  <c r="B482" i="2" s="1"/>
  <c r="B483" i="2" s="1"/>
  <c r="B484" i="2" s="1"/>
  <c r="B485" i="2" s="1"/>
  <c r="B486" i="2" s="1"/>
  <c r="B487" i="2" s="1"/>
  <c r="B465" i="2"/>
  <c r="B466" i="2" s="1"/>
  <c r="B467" i="2" s="1"/>
  <c r="B468" i="2" s="1"/>
  <c r="B469" i="2" s="1"/>
  <c r="B446" i="2"/>
  <c r="B447" i="2" s="1"/>
  <c r="B448" i="2" s="1"/>
  <c r="B449" i="2" s="1"/>
  <c r="B450" i="2" s="1"/>
  <c r="B451" i="2" s="1"/>
  <c r="B452" i="2" s="1"/>
  <c r="B453" i="2" s="1"/>
  <c r="B454" i="2" s="1"/>
  <c r="B455" i="2" s="1"/>
  <c r="B456" i="2" s="1"/>
  <c r="B457" i="2" s="1"/>
  <c r="B458" i="2" s="1"/>
  <c r="B445" i="2"/>
  <c r="B434" i="2"/>
  <c r="B435" i="2" s="1"/>
  <c r="B436" i="2" s="1"/>
  <c r="B437" i="2" s="1"/>
  <c r="B438" i="2" s="1"/>
  <c r="B424" i="2"/>
  <c r="B425" i="2" s="1"/>
  <c r="B426" i="2" s="1"/>
  <c r="B427" i="2" s="1"/>
  <c r="B409" i="2"/>
  <c r="B410" i="2" s="1"/>
  <c r="B411" i="2" s="1"/>
  <c r="B412" i="2" s="1"/>
  <c r="B413" i="2" s="1"/>
  <c r="B414" i="2" s="1"/>
  <c r="B415" i="2" s="1"/>
  <c r="B416" i="2" s="1"/>
  <c r="B417" i="2" s="1"/>
  <c r="B391" i="2"/>
  <c r="B392" i="2" s="1"/>
  <c r="B393" i="2" s="1"/>
  <c r="B394" i="2" s="1"/>
  <c r="B395" i="2" s="1"/>
  <c r="B396" i="2" s="1"/>
  <c r="B397" i="2" s="1"/>
  <c r="B398" i="2" s="1"/>
  <c r="B399" i="2" s="1"/>
  <c r="B400" i="2" s="1"/>
  <c r="B401" i="2" s="1"/>
  <c r="B402" i="2" s="1"/>
  <c r="B372" i="2"/>
  <c r="B373" i="2" s="1"/>
  <c r="B374" i="2" s="1"/>
  <c r="B375" i="2" s="1"/>
  <c r="B376" i="2" s="1"/>
  <c r="B377" i="2" s="1"/>
  <c r="B378" i="2" s="1"/>
  <c r="B379" i="2" s="1"/>
  <c r="B380" i="2" s="1"/>
  <c r="B381" i="2" s="1"/>
  <c r="B382" i="2" s="1"/>
  <c r="B383" i="2" s="1"/>
  <c r="B384" i="2" s="1"/>
  <c r="B353" i="2"/>
  <c r="B354" i="2" s="1"/>
  <c r="B355" i="2" s="1"/>
  <c r="B356" i="2" s="1"/>
  <c r="B357" i="2" s="1"/>
  <c r="B358" i="2" s="1"/>
  <c r="B359" i="2" s="1"/>
  <c r="B360" i="2" s="1"/>
  <c r="B361" i="2" s="1"/>
  <c r="B362" i="2" s="1"/>
  <c r="B363" i="2" s="1"/>
  <c r="B364" i="2" s="1"/>
  <c r="B365" i="2" s="1"/>
  <c r="B310" i="2"/>
  <c r="B311" i="2" s="1"/>
  <c r="B312" i="2" s="1"/>
  <c r="B313" i="2" s="1"/>
  <c r="B314" i="2" s="1"/>
  <c r="B315" i="2" s="1"/>
  <c r="B316" i="2" s="1"/>
  <c r="B317" i="2" s="1"/>
  <c r="B318" i="2" s="1"/>
  <c r="B319" i="2" s="1"/>
  <c r="B320" i="2" s="1"/>
  <c r="B321" i="2" s="1"/>
  <c r="B322" i="2" s="1"/>
  <c r="B323" i="2" s="1"/>
  <c r="B324" i="2" s="1"/>
  <c r="B325" i="2" s="1"/>
  <c r="B326" i="2" s="1"/>
  <c r="B327" i="2" s="1"/>
  <c r="B328" i="2" s="1"/>
  <c r="B329" i="2" s="1"/>
  <c r="B330" i="2" s="1"/>
  <c r="B331" i="2" s="1"/>
  <c r="B332" i="2" s="1"/>
  <c r="B333" i="2" s="1"/>
  <c r="B334" i="2" s="1"/>
  <c r="B335" i="2" s="1"/>
  <c r="B336" i="2" s="1"/>
  <c r="B337" i="2" s="1"/>
  <c r="B338" i="2" s="1"/>
  <c r="B339" i="2" s="1"/>
  <c r="B340" i="2" s="1"/>
  <c r="B341" i="2" s="1"/>
  <c r="B342" i="2" s="1"/>
  <c r="B343" i="2" s="1"/>
  <c r="B344" i="2" s="1"/>
  <c r="B345" i="2" s="1"/>
  <c r="B346" i="2" s="1"/>
  <c r="B300" i="2"/>
  <c r="B301" i="2" s="1"/>
  <c r="B302" i="2" s="1"/>
  <c r="B303" i="2" s="1"/>
  <c r="B260" i="2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47" i="2"/>
  <c r="B248" i="2" s="1"/>
  <c r="B249" i="2" s="1"/>
  <c r="B250" i="2" s="1"/>
  <c r="B251" i="2" s="1"/>
  <c r="B252" i="2" s="1"/>
  <c r="B253" i="2" s="1"/>
  <c r="B215" i="2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235" i="2" s="1"/>
  <c r="B236" i="2" s="1"/>
  <c r="B237" i="2" s="1"/>
  <c r="B238" i="2" s="1"/>
  <c r="B239" i="2" s="1"/>
  <c r="B240" i="2" s="1"/>
  <c r="B194" i="2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182" i="2"/>
  <c r="B183" i="2" s="1"/>
  <c r="B184" i="2" s="1"/>
  <c r="B185" i="2" s="1"/>
  <c r="B186" i="2" s="1"/>
  <c r="B187" i="2" s="1"/>
  <c r="B160" i="2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45" i="2"/>
  <c r="B146" i="2" s="1"/>
  <c r="B147" i="2" s="1"/>
  <c r="B148" i="2" s="1"/>
  <c r="B149" i="2" s="1"/>
  <c r="B150" i="2" s="1"/>
  <c r="B151" i="2" s="1"/>
  <c r="B152" i="2" s="1"/>
  <c r="B153" i="2" s="1"/>
  <c r="B129" i="2"/>
  <c r="B130" i="2" s="1"/>
  <c r="B131" i="2" s="1"/>
  <c r="B132" i="2" s="1"/>
  <c r="B133" i="2" s="1"/>
  <c r="B134" i="2" s="1"/>
  <c r="B135" i="2" s="1"/>
  <c r="B136" i="2" s="1"/>
  <c r="B137" i="2" s="1"/>
  <c r="B138" i="2" s="1"/>
  <c r="B117" i="2"/>
  <c r="B118" i="2" s="1"/>
  <c r="B119" i="2" s="1"/>
  <c r="B120" i="2" s="1"/>
  <c r="B121" i="2" s="1"/>
  <c r="B122" i="2" s="1"/>
  <c r="B100" i="2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76" i="2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38" i="2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10" i="2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A10" i="2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6" i="2" s="1"/>
  <c r="A117" i="2" s="1"/>
  <c r="A118" i="2" s="1"/>
  <c r="A119" i="2" s="1"/>
  <c r="A120" i="2" s="1"/>
  <c r="A121" i="2" s="1"/>
  <c r="A122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81" i="2" s="1"/>
  <c r="A182" i="2" s="1"/>
  <c r="A183" i="2" s="1"/>
  <c r="A184" i="2" s="1"/>
  <c r="A185" i="2" s="1"/>
  <c r="A186" i="2" s="1"/>
  <c r="A187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6" i="2" s="1"/>
  <c r="A247" i="2" s="1"/>
  <c r="A248" i="2" s="1"/>
  <c r="A249" i="2" s="1"/>
  <c r="A250" i="2" s="1"/>
  <c r="A251" i="2" s="1"/>
  <c r="A252" i="2" s="1"/>
  <c r="A253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9" i="2" s="1"/>
  <c r="A300" i="2" s="1"/>
  <c r="A301" i="2" s="1"/>
  <c r="A302" i="2" s="1"/>
  <c r="A303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23" i="2" s="1"/>
  <c r="A424" i="2" s="1"/>
  <c r="A425" i="2" s="1"/>
  <c r="A426" i="2" s="1"/>
  <c r="A427" i="2" s="1"/>
  <c r="A433" i="2" s="1"/>
  <c r="A434" i="2" s="1"/>
  <c r="A435" i="2" s="1"/>
  <c r="A436" i="2" s="1"/>
  <c r="A437" i="2" s="1"/>
  <c r="A438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64" i="2" s="1"/>
  <c r="A465" i="2" s="1"/>
  <c r="A466" i="2" s="1"/>
  <c r="A467" i="2" s="1"/>
  <c r="A468" i="2" s="1"/>
  <c r="A469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44" i="2" s="1"/>
  <c r="A545" i="2" s="1"/>
  <c r="A546" i="2" s="1"/>
  <c r="A547" i="2" s="1"/>
  <c r="A548" i="2" s="1"/>
  <c r="A549" i="2" s="1"/>
  <c r="A550" i="2" s="1"/>
  <c r="A551" i="2" s="1"/>
  <c r="A552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</calcChain>
</file>

<file path=xl/sharedStrings.xml><?xml version="1.0" encoding="utf-8"?>
<sst xmlns="http://schemas.openxmlformats.org/spreadsheetml/2006/main" count="5133" uniqueCount="767">
  <si>
    <t xml:space="preserve">URUSAN APBD </t>
  </si>
  <si>
    <t>PROVINSI, KABUPATEN DAN KOTA SELURUH INDONESIA TAHUN ANGGARAN 2024</t>
  </si>
  <si>
    <t>NO.</t>
  </si>
  <si>
    <t>DAERAH</t>
  </si>
  <si>
    <t>I</t>
  </si>
  <si>
    <t>Aceh</t>
  </si>
  <si>
    <t>Kab. Aceh Barat Daya</t>
  </si>
  <si>
    <t>Kab. Aceh Barat</t>
  </si>
  <si>
    <t>Kab. Aceh Besar</t>
  </si>
  <si>
    <t>Kab. Aceh Jaya</t>
  </si>
  <si>
    <t>Kab. Aceh Selatan</t>
  </si>
  <si>
    <t>Kab. Aceh Singkil</t>
  </si>
  <si>
    <t>Kab. Aceh Tamiang</t>
  </si>
  <si>
    <t>Kab. Aceh Tengah</t>
  </si>
  <si>
    <t>Kab. Aceh Tenggara</t>
  </si>
  <si>
    <t>Kab. Aceh Timur</t>
  </si>
  <si>
    <t>Kab. Aceh Utara</t>
  </si>
  <si>
    <t>Kab. Bener Meriah</t>
  </si>
  <si>
    <t>Kab. Bireuen</t>
  </si>
  <si>
    <t>Kab. Gayo Lues</t>
  </si>
  <si>
    <t>Kab. Nagan Raya</t>
  </si>
  <si>
    <t>Kab. Pidie Jaya</t>
  </si>
  <si>
    <t>Kab. Pidie</t>
  </si>
  <si>
    <t>Kab. Simeulue</t>
  </si>
  <si>
    <t>Kota Langsa</t>
  </si>
  <si>
    <t>Kota Banda Aceh</t>
  </si>
  <si>
    <t>Kota Lhokseumawe</t>
  </si>
  <si>
    <t>Kota Sabang</t>
  </si>
  <si>
    <t>Kota Subulussalam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</si>
  <si>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</si>
  <si>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</si>
  <si>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</si>
  <si>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</si>
  <si>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</si>
  <si>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</si>
  <si>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</si>
  <si>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</si>
  <si>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II</t>
  </si>
  <si>
    <t>Provinsi Sumatera Utara</t>
  </si>
  <si>
    <t>Kab. Asahan</t>
  </si>
  <si>
    <t>Kab. Batu 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</si>
  <si>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</si>
  <si>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</si>
  <si>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</si>
  <si>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</si>
  <si>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</si>
  <si>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</si>
  <si>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</si>
  <si>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</si>
  <si>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</si>
  <si>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</si>
  <si>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</si>
  <si>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</si>
  <si>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</si>
  <si>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</si>
  <si>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</si>
  <si>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</si>
  <si>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</si>
  <si>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</si>
  <si>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</si>
  <si>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</si>
  <si>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</si>
  <si>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</t>
  </si>
  <si>
    <t>Kab. Serdang Bedagai</t>
  </si>
  <si>
    <t>Kota Binjai</t>
  </si>
  <si>
    <t>Kota Gunungsitoli</t>
  </si>
  <si>
    <t>Kota Medan</t>
  </si>
  <si>
    <t>Kota Padangsidimpuan</t>
  </si>
  <si>
    <t>Kota Pematangsiantar</t>
  </si>
  <si>
    <t>Kota Sibolga</t>
  </si>
  <si>
    <t>Kota Tanjung Balai</t>
  </si>
  <si>
    <t>Kota Tebing Tinggi</t>
  </si>
  <si>
    <t>Total Kabupaten/Kota Se-Sumut</t>
  </si>
  <si>
    <t>Total Provinsi/Kab/Kota Se-Sumut</t>
  </si>
  <si>
    <t>III</t>
  </si>
  <si>
    <t>Provinsi Sumatera Barat</t>
  </si>
  <si>
    <t>Kab. Agam</t>
  </si>
  <si>
    <t>Kab. Dharmasraya</t>
  </si>
  <si>
    <t>Kab. Kepulauan Mentawai</t>
  </si>
  <si>
    <t>Kab. Lima 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</si>
  <si>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</si>
  <si>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</si>
  <si>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</si>
  <si>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</si>
  <si>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</si>
  <si>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</si>
  <si>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</si>
  <si>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</si>
  <si>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Bukittinggi</t>
  </si>
  <si>
    <t>Kota Padang</t>
  </si>
  <si>
    <t>Kota Padang Panjang</t>
  </si>
  <si>
    <t>Kota Pariaman</t>
  </si>
  <si>
    <t>Kota Payakumbuh</t>
  </si>
  <si>
    <t>Kota Sawahlunto</t>
  </si>
  <si>
    <t>Kota Solok</t>
  </si>
  <si>
    <t>Total Kabupaten/Kota Se-Sumbar</t>
  </si>
  <si>
    <t>Total Provinsi/Kab/Kota Se-Sumbar</t>
  </si>
  <si>
    <t>IV</t>
  </si>
  <si>
    <t>Provinsi Riau</t>
  </si>
  <si>
    <t>Kab. Bengkalis</t>
  </si>
  <si>
    <t>Kab. Indragiri Hilir</t>
  </si>
  <si>
    <t>Kab. Indragiri Hulu</t>
  </si>
  <si>
    <t>Kab. Kampar</t>
  </si>
  <si>
    <t>Kab. Kepulauan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</si>
  <si>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</si>
  <si>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</si>
  <si>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</si>
  <si>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</si>
  <si>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</si>
  <si>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</si>
  <si>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</si>
  <si>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Total Kabupaten/Kota Se-Riau</t>
  </si>
  <si>
    <t>Total Provinsi/Kab/Kota Se-Riau</t>
  </si>
  <si>
    <t>V</t>
  </si>
  <si>
    <t>Provinsi Kepulauan Riau</t>
  </si>
  <si>
    <t>Kab. Bintan</t>
  </si>
  <si>
    <t>Kab. Karimun</t>
  </si>
  <si>
    <t>Kab. Kepulauan Anambas</t>
  </si>
  <si>
    <t>Kab. Lingga</t>
  </si>
  <si>
    <t>Kab. Natuna</t>
  </si>
  <si>
    <t>Kota Batam</t>
  </si>
  <si>
    <t>Kota Tanjung Pinang</t>
  </si>
  <si>
    <t>Total Kabupaten/Kota Se-Kepri</t>
  </si>
  <si>
    <t>Total Provinsi/Kab/Kota Se-Kepri</t>
  </si>
  <si>
    <t>VI</t>
  </si>
  <si>
    <t>Provinsi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</si>
  <si>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</si>
  <si>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</si>
  <si>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</si>
  <si>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</si>
  <si>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</si>
  <si>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</si>
  <si>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</si>
  <si>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</si>
  <si>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</si>
  <si>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</si>
  <si>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</si>
  <si>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Total Kabupaten/Kota Se-Jambi</t>
  </si>
  <si>
    <t>Total Provinsi/Kab/Kota Se-Jambi</t>
  </si>
  <si>
    <t>VII</t>
  </si>
  <si>
    <t>Provinsi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</si>
  <si>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</si>
  <si>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</si>
  <si>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</si>
  <si>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</si>
  <si>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</si>
  <si>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</si>
  <si>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 Muko</t>
  </si>
  <si>
    <t>Kab. Rejang Lebong</t>
  </si>
  <si>
    <t>Kab. Seluma</t>
  </si>
  <si>
    <t>Kota Bengkulu</t>
  </si>
  <si>
    <t>Total Kabupaten/Kota Se-Bengkulu</t>
  </si>
  <si>
    <t>Total Provinsi/Kab/Kota Se-Bengkulu</t>
  </si>
  <si>
    <t>VIII</t>
  </si>
  <si>
    <t>Provinsi Sumatera Selatan</t>
  </si>
  <si>
    <t>Kab. Banyuasin</t>
  </si>
  <si>
    <t>Kab. Empat Lawang</t>
  </si>
  <si>
    <t>Kab. Lahat</t>
  </si>
  <si>
    <t>Kab. Muara Enim</t>
  </si>
  <si>
    <t>Kab. Musi Banyuasin</t>
  </si>
  <si>
    <t>Kab. Musi Rawas</t>
  </si>
  <si>
    <t>Kab. Musi Rawas Utara</t>
  </si>
  <si>
    <t>Kab. Ogan Ilir</t>
  </si>
  <si>
    <t>Kab. Ogan Komering Ilir</t>
  </si>
  <si>
    <t>Kab. Ogan Komering Ulu</t>
  </si>
  <si>
    <t>Kab. Ogan Komering Ulu Selatan</t>
  </si>
  <si>
    <t>Kab. Ogan Komering Ulu Timur</t>
  </si>
  <si>
    <t>Kab. Penukal Abab Lematang Ilir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</si>
  <si>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</si>
  <si>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</si>
  <si>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</si>
  <si>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</si>
  <si>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</si>
  <si>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</si>
  <si>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IX</t>
  </si>
  <si>
    <t>Provinsi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</si>
  <si>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</si>
  <si>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</si>
  <si>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</si>
  <si>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</si>
  <si>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</si>
  <si>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</si>
  <si>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 Pinang</t>
  </si>
  <si>
    <t>Total Kabupaten/Kota Se-Bangka Belitung</t>
  </si>
  <si>
    <t>Total Provinsi/Kab/Kota Se-Bangka Belitung</t>
  </si>
  <si>
    <t>X</t>
  </si>
  <si>
    <t>Provinsi Lampung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</si>
  <si>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</si>
  <si>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</si>
  <si>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</si>
  <si>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</si>
  <si>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</si>
  <si>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</si>
  <si>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</si>
  <si>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</si>
  <si>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</si>
  <si>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</si>
  <si>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</si>
  <si>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</si>
  <si>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</si>
  <si>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</si>
  <si>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</si>
  <si>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Total Kabupaten/Kota Se-Lampung</t>
  </si>
  <si>
    <t>Total Provinsi/Kab/Kota Se-Lampung</t>
  </si>
  <si>
    <t>XI</t>
  </si>
  <si>
    <t>Provinsi DKI Jakarta</t>
  </si>
  <si>
    <t>XII</t>
  </si>
  <si>
    <t>Provinsi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</si>
  <si>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</si>
  <si>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</si>
  <si>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</si>
  <si>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</si>
  <si>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</si>
  <si>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</si>
  <si>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</si>
  <si>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</si>
  <si>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</si>
  <si>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</si>
  <si>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</si>
  <si>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</si>
  <si>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</si>
  <si>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</si>
  <si>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</si>
  <si>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</si>
  <si>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</si>
  <si>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</si>
  <si>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</si>
  <si>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</si>
  <si>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</si>
  <si>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</si>
  <si>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</si>
  <si>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</si>
  <si>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</si>
  <si>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</si>
  <si>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</si>
  <si>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Total Kabupaten/Kota Se-Jawa Barat</t>
  </si>
  <si>
    <t>Total Provinsi/Kab/Kota Se-Jawa Barat</t>
  </si>
  <si>
    <t>XIII</t>
  </si>
  <si>
    <t>Provinsi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</si>
  <si>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</si>
  <si>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</si>
  <si>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</si>
  <si>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</si>
  <si>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</si>
  <si>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</si>
  <si>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</si>
  <si>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</si>
  <si>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Total Kabupaten/Kota Se-Banten</t>
  </si>
  <si>
    <t>Total Provinsi/Kab/Kota Se-Banten</t>
  </si>
  <si>
    <t>XIV</t>
  </si>
  <si>
    <t>Provinsi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</si>
  <si>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</si>
  <si>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</si>
  <si>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</si>
  <si>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</si>
  <si>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</si>
  <si>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</si>
  <si>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</si>
  <si>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</si>
  <si>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</si>
  <si>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</si>
  <si>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</si>
  <si>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</si>
  <si>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</si>
  <si>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</si>
  <si>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</si>
  <si>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</si>
  <si>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</si>
  <si>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</si>
  <si>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</si>
  <si>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</si>
  <si>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</si>
  <si>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</si>
  <si>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</si>
  <si>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</si>
  <si>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</si>
  <si>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</si>
  <si>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</si>
  <si>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</si>
  <si>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</si>
  <si>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</si>
  <si>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</si>
  <si>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</si>
  <si>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</si>
  <si>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</si>
  <si>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</si>
  <si>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Total Kabupaten/Kota Se-Jawa Tengah</t>
  </si>
  <si>
    <t>Total Provinsi/Kab/Kota Se-Jawa Tengah</t>
  </si>
  <si>
    <t>XV</t>
  </si>
  <si>
    <t>Provinsi DI Yogyakarta</t>
  </si>
  <si>
    <t>Kab. Bantul</t>
  </si>
  <si>
    <t>Kab. Gunungkidul</t>
  </si>
  <si>
    <t>Kab. Kulon Progo</t>
  </si>
  <si>
    <t>Kab. Sleman</t>
  </si>
  <si>
    <t>Kota Yogyakarta</t>
  </si>
  <si>
    <t>Total Kabupaten/Kota Se-Yogyakarta</t>
  </si>
  <si>
    <t>Total Provinsi/Kab/Kota Se-Yogyakarta</t>
  </si>
  <si>
    <t>XVI</t>
  </si>
  <si>
    <t>Provinsi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</si>
  <si>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</si>
  <si>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</si>
  <si>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</si>
  <si>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</si>
  <si>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</si>
  <si>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</si>
  <si>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</si>
  <si>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</si>
  <si>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</si>
  <si>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</si>
  <si>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</si>
  <si>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</si>
  <si>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</si>
  <si>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</si>
  <si>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</si>
  <si>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</si>
  <si>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</si>
  <si>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</si>
  <si>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</si>
  <si>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</si>
  <si>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</si>
  <si>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</si>
  <si>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</si>
  <si>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</si>
  <si>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</si>
  <si>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</si>
  <si>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</si>
  <si>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</si>
  <si>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</si>
  <si>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</si>
  <si>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</si>
  <si>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</si>
  <si>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</si>
  <si>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</si>
  <si>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</si>
  <si>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</si>
  <si>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</si>
  <si>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</si>
  <si>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Total Kabupaten/Kota Se-Jawa Timur</t>
  </si>
  <si>
    <t>Total Provinsi/Kab/Kota Se-Jawa Timur</t>
  </si>
  <si>
    <t>XVII</t>
  </si>
  <si>
    <t>Provinsi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</si>
  <si>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</si>
  <si>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</si>
  <si>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</si>
  <si>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</si>
  <si>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</si>
  <si>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</si>
  <si>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</si>
  <si>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Kab. Mempawah</t>
  </si>
  <si>
    <t>Kab. Sambas</t>
  </si>
  <si>
    <t>Kab. Sanggau</t>
  </si>
  <si>
    <t>Kab. Sekadau</t>
  </si>
  <si>
    <t>Kab. Sintang</t>
  </si>
  <si>
    <t>Kota Pontianak</t>
  </si>
  <si>
    <t>Kota Singkawang</t>
  </si>
  <si>
    <t>Total Kabupaten/Kota Se-Kalimantan Barat</t>
  </si>
  <si>
    <t>Total Provinsi/Kab/Kota Se-Kalimantan Barat</t>
  </si>
  <si>
    <t>XVIII</t>
  </si>
  <si>
    <t>Provinsi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</si>
  <si>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</si>
  <si>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</si>
  <si>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</si>
  <si>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</si>
  <si>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</si>
  <si>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</si>
  <si>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</si>
  <si>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</si>
  <si>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</si>
  <si>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</si>
  <si>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</si>
  <si>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</si>
  <si>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</si>
  <si>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</si>
  <si>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Total Kabupaten/Kota Se-Kalimantan Tengah</t>
  </si>
  <si>
    <t>Total Provinsi/Kab/Kota Se-Kalimantan Tengah</t>
  </si>
  <si>
    <t>XIX</t>
  </si>
  <si>
    <t>Provinsi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</si>
  <si>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</si>
  <si>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</si>
  <si>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</si>
  <si>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</si>
  <si>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</si>
  <si>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</si>
  <si>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</si>
  <si>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</si>
  <si>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</si>
  <si>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</si>
  <si>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</si>
  <si>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Banjarbaru</t>
  </si>
  <si>
    <t>Kota Banjarmasin</t>
  </si>
  <si>
    <t>Total Kabupaten/Kota Se-Kalimantan Selatan</t>
  </si>
  <si>
    <t>Total Provinsi/Kab/Kota Se-Kalimantan Selatan</t>
  </si>
  <si>
    <t>XX</t>
  </si>
  <si>
    <t>Provinsi Kalimantan Timur</t>
  </si>
  <si>
    <t>Kab. Berau</t>
  </si>
  <si>
    <t>Kab. Kutai Barat</t>
  </si>
  <si>
    <t>Kab. Kutai Kartanegara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</si>
  <si>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</si>
  <si>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</si>
  <si>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</si>
  <si>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</si>
  <si>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</si>
  <si>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</si>
  <si>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</si>
  <si>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Total Kabupaten/Kota Se-Kalimantan Timur</t>
  </si>
  <si>
    <t>Total Provinsi/Kab/Kota Se-Kalimantan Timur</t>
  </si>
  <si>
    <t>XXI</t>
  </si>
  <si>
    <t>Provinsi Kalimantan Utara</t>
  </si>
  <si>
    <t>Kab. Bulungan</t>
  </si>
  <si>
    <t>Kab. Malinau</t>
  </si>
  <si>
    <t>Kab. Nunukan</t>
  </si>
  <si>
    <t>Kab. Tana Tidung</t>
  </si>
  <si>
    <t>Kota Tarakan</t>
  </si>
  <si>
    <t>Total Kabupaten/Kota Se-Kalimantan Utara</t>
  </si>
  <si>
    <t>Total Provinsi/Kab/Kota Se-Kalimantan Utara</t>
  </si>
  <si>
    <t>XXII</t>
  </si>
  <si>
    <t>Provinsi Sulawesi Barat</t>
  </si>
  <si>
    <t>Kab. Majene</t>
  </si>
  <si>
    <t>Kab. Mamasa</t>
  </si>
  <si>
    <t>Kab. Mamuju</t>
  </si>
  <si>
    <t>Kab. Mamuju Tengah</t>
  </si>
  <si>
    <t>Kab. Pasangkayu</t>
  </si>
  <si>
    <t>Kab. Polewali Mandar</t>
  </si>
  <si>
    <t>Total Kabupaten/Kota Se-Sulawesi Barat</t>
  </si>
  <si>
    <t>Total Provinsi/Kab/Kota Se-Sulawesi Barat</t>
  </si>
  <si>
    <t>XXIII</t>
  </si>
  <si>
    <t>Provinsi Sulawesi Utara</t>
  </si>
  <si>
    <t>Kab. Bolaang Mongondow</t>
  </si>
  <si>
    <t>Kab. Bolaang Mongondow Selatan</t>
  </si>
  <si>
    <t>Kab. Bolaang Mongondow Timur</t>
  </si>
  <si>
    <t>Kab. Bolaang Mongondow Utara</t>
  </si>
  <si>
    <t>Kab. Kepulauan Talaud</t>
  </si>
  <si>
    <t>Kab. Minahasa</t>
  </si>
  <si>
    <t>Kab. Minahasa Selatan</t>
  </si>
  <si>
    <t>Kab. Minahasa Tenggara</t>
  </si>
  <si>
    <t>Kab. Minahasa Utara</t>
  </si>
  <si>
    <t>Kab. Kep. Siau Tagulandang Biaro</t>
  </si>
  <si>
    <t>Kab. Kepulauan Sangihe</t>
  </si>
  <si>
    <t>Kota Bitung</t>
  </si>
  <si>
    <t>Kota Kotamobagu</t>
  </si>
  <si>
    <t>Kota Manado</t>
  </si>
  <si>
    <t>Kota Tomohon</t>
  </si>
  <si>
    <t>Total Kabupaten/Kota Se-Sulawesi Utara</t>
  </si>
  <si>
    <t>Total Provinsi/Kab/Kota Se-Sulawesi Utara</t>
  </si>
  <si>
    <t>XXIV</t>
  </si>
  <si>
    <t>Provinsi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</si>
  <si>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</si>
  <si>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</si>
  <si>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</si>
  <si>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</si>
  <si>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</si>
  <si>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</si>
  <si>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Total Kabupaten/Kota Se-Gorontalo</t>
  </si>
  <si>
    <t>Total Provinsi/Kab/Kota Se-Gorontalo</t>
  </si>
  <si>
    <t>XXV</t>
  </si>
  <si>
    <t>Provinsi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</si>
  <si>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</si>
  <si>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</si>
  <si>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</si>
  <si>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</si>
  <si>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</si>
  <si>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</si>
  <si>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Kab. Morowali Utara</t>
  </si>
  <si>
    <t>Kab. Parigi Moutong</t>
  </si>
  <si>
    <t>Kab. Poso</t>
  </si>
  <si>
    <t>Kab. Sigi</t>
  </si>
  <si>
    <t>Kab. Tojo Una Una</t>
  </si>
  <si>
    <t>Kab. Toli Toli</t>
  </si>
  <si>
    <t>Kota Palu</t>
  </si>
  <si>
    <t>Total Kabupaten/Kota Se-Sulawesi Tengah</t>
  </si>
  <si>
    <t>Total Provinsi/Kab/Kota Se-Sulawesi Tengah</t>
  </si>
  <si>
    <t>XXVI</t>
  </si>
  <si>
    <t>Provinsi Sulawesi Selatan</t>
  </si>
  <si>
    <t>Kab. Bantaeng</t>
  </si>
  <si>
    <t>Kab. Barru</t>
  </si>
  <si>
    <t>Kab. Bone</t>
  </si>
  <si>
    <t>Kab. Bulukumba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</si>
  <si>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</si>
  <si>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</si>
  <si>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</si>
  <si>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</si>
  <si>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</si>
  <si>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</si>
  <si>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</si>
  <si>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Pangkajene Kepulauan</t>
  </si>
  <si>
    <t>Kab. Pinrang</t>
  </si>
  <si>
    <t>Kab. Kepulauan Selayar</t>
  </si>
  <si>
    <t>Kab. Sidenreng Rappang</t>
  </si>
  <si>
    <t>Kab. Sinjai</t>
  </si>
  <si>
    <t>Kab. Soppeng</t>
  </si>
  <si>
    <t>Kab. Takalar</t>
  </si>
  <si>
    <t>Kab. Tana Toraja</t>
  </si>
  <si>
    <t>Kab. Toraja Utara</t>
  </si>
  <si>
    <t>Kab. Wajo</t>
  </si>
  <si>
    <t>Kota Makassar</t>
  </si>
  <si>
    <t>Kota Palopo</t>
  </si>
  <si>
    <t>Kota Pare Pare</t>
  </si>
  <si>
    <t>Total Kabupaten/Kota Se-Sulawesi Selatan</t>
  </si>
  <si>
    <t>Total Provinsi/Kab/Kota Se-Sulawesi Selatan</t>
  </si>
  <si>
    <t>XXVII</t>
  </si>
  <si>
    <t>Provinsi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</si>
  <si>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</si>
  <si>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</si>
  <si>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</si>
  <si>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</si>
  <si>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</si>
  <si>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</si>
  <si>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</si>
  <si>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>Kab. Konawe Kepulauan</t>
  </si>
  <si>
    <t>Kab. Konawe Selatan</t>
  </si>
  <si>
    <t>Kab. Konawe Utara</t>
  </si>
  <si>
    <t>Kab. Muna</t>
  </si>
  <si>
    <t>Kab. Wakatobi</t>
  </si>
  <si>
    <t>Kota Bau Bau</t>
  </si>
  <si>
    <t>Kota Kendari</t>
  </si>
  <si>
    <t>Kab. Buton Selatan</t>
  </si>
  <si>
    <t>Kab. Buton Tengah</t>
  </si>
  <si>
    <t>Kab. Muna Barat</t>
  </si>
  <si>
    <t>Total Kabupaten/Kota Se-Sulawesi Tenggara</t>
  </si>
  <si>
    <t>Total Provinsi/Kab/Kota Se-Sulawesi Tenggara</t>
  </si>
  <si>
    <t>XXVIII</t>
  </si>
  <si>
    <t>Provinsi Bali</t>
  </si>
  <si>
    <t>Kab. Badung</t>
  </si>
  <si>
    <t>Kab. Bangli</t>
  </si>
  <si>
    <t>Kab. Buleleng</t>
  </si>
  <si>
    <t>Kab. Gianyar</t>
  </si>
  <si>
    <t>Kab. Jembrana</t>
  </si>
  <si>
    <t>Kab. Karangasem</t>
  </si>
  <si>
    <t>Kab. Klungkung</t>
  </si>
  <si>
    <t>Kab. Tabanan</t>
  </si>
  <si>
    <t>Kota Denpasar</t>
  </si>
  <si>
    <t>Total Kabupaten/Kota Se-Bali</t>
  </si>
  <si>
    <t>Total Provinsi/Kab/Kota Se-Bali</t>
  </si>
  <si>
    <t>XXIX</t>
  </si>
  <si>
    <t>Provinsi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</si>
  <si>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</si>
  <si>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</si>
  <si>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</si>
  <si>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</si>
  <si>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</si>
  <si>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</si>
  <si>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</si>
  <si>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</si>
  <si>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</si>
  <si>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</si>
  <si>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Total Kabupaten/Kota Se-Nusa Tenggara Barat</t>
  </si>
  <si>
    <t>Total Provinsi/Kab/Kota Se-Nusa Tenggara Barat</t>
  </si>
  <si>
    <t>XXX</t>
  </si>
  <si>
    <t>Provinsi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</si>
  <si>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</si>
  <si>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</si>
  <si>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</si>
  <si>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</si>
  <si>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</si>
  <si>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</si>
  <si>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</si>
  <si>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</si>
  <si>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</si>
  <si>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</si>
  <si>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</si>
  <si>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</si>
  <si>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</si>
  <si>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</si>
  <si>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</si>
  <si>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</si>
  <si>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</si>
  <si>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</si>
  <si>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</si>
  <si>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</si>
  <si>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</si>
  <si>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</si>
  <si>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Total Kabupaten/Kota Se-Nusa Tenggara Timur</t>
  </si>
  <si>
    <t>Total Provinsi/Kab/Kota Se-Nusa Tenggara Timur</t>
  </si>
  <si>
    <t>XXXI</t>
  </si>
  <si>
    <t>Provinsi Maluku</t>
  </si>
  <si>
    <t>Kab. Buru</t>
  </si>
  <si>
    <t>Kab. Buru Selatan</t>
  </si>
  <si>
    <t>Kab. Kepulauan Aru</t>
  </si>
  <si>
    <t>Kab. Maluku Barat Daya</t>
  </si>
  <si>
    <t>Kab. Maluku Tengah</t>
  </si>
  <si>
    <t>Kab. Maluku Tenggara</t>
  </si>
  <si>
    <t>Kab. Kepulauan Tanimbar</t>
  </si>
  <si>
    <t>Kab. Seram Bagian Barat</t>
  </si>
  <si>
    <t>Kab. Seram Bagian Timur</t>
  </si>
  <si>
    <t>Kota Ambon</t>
  </si>
  <si>
    <t>Kota Tual</t>
  </si>
  <si>
    <t>Total Kabupaten/Kota Se-Maluku</t>
  </si>
  <si>
    <t>Total Provinsi/Kab/Kota Se-Maluku</t>
  </si>
  <si>
    <t>XXXII</t>
  </si>
  <si>
    <t>Provinsi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</si>
  <si>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</si>
  <si>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</si>
  <si>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</si>
  <si>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</si>
  <si>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</si>
  <si>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Kepulauan Sula</t>
  </si>
  <si>
    <t>Kab. Pulau Morotai</t>
  </si>
  <si>
    <t>Kab. Pulau Taliabu</t>
  </si>
  <si>
    <t>Kota Ternate</t>
  </si>
  <si>
    <t>Kota Tidore Kepulauan</t>
  </si>
  <si>
    <t>Total Kabupaten/Kota Se-Maluku Utara</t>
  </si>
  <si>
    <t>Total Provinsi/Kab/Kota Se-Maluku Utara</t>
  </si>
  <si>
    <t>XXXIII</t>
  </si>
  <si>
    <t>Provinsi Papua</t>
  </si>
  <si>
    <t>Kab. Biak Numfor</t>
  </si>
  <si>
    <t>Kab. Jayapura</t>
  </si>
  <si>
    <t>Kab. Keerom</t>
  </si>
  <si>
    <t>Kab. Kepulauan Yapen</t>
  </si>
  <si>
    <t>Kab. Mamberamo Raya</t>
  </si>
  <si>
    <t>Kab. Sarmi</t>
  </si>
  <si>
    <t>Kab. Supiori</t>
  </si>
  <si>
    <t>Kab. Waropen</t>
  </si>
  <si>
    <t>Kota Jayapura</t>
  </si>
  <si>
    <t>Total Kabupaten/Kota Se-Papua</t>
  </si>
  <si>
    <t>Total Provinsi/Kab/Kota Se-Papua</t>
  </si>
  <si>
    <t>XXXIV</t>
  </si>
  <si>
    <t>Provinsi Papua Barat</t>
  </si>
  <si>
    <t>Kab. Fak Fak</t>
  </si>
  <si>
    <t>Kab. Kaimana</t>
  </si>
  <si>
    <t>Kab. Manokwari</t>
  </si>
  <si>
    <t>Kab. Manokwari Selatan</t>
  </si>
  <si>
    <t>Kab. Pegunungan Arfak</t>
  </si>
  <si>
    <t>Kab. Teluk Bintuni</t>
  </si>
  <si>
    <t>Kab. Teluk Wondama</t>
  </si>
  <si>
    <t>Total Kabupaten/Kota Se-Papua Barat</t>
  </si>
  <si>
    <t>Total Provinsi/Kab/Kota Se-Papua Barat</t>
  </si>
  <si>
    <t>XXXV</t>
  </si>
  <si>
    <t>Provinsi Papua Selatan</t>
  </si>
  <si>
    <t>Kab. Asmat</t>
  </si>
  <si>
    <t>Kab. Boven Digoel</t>
  </si>
  <si>
    <t>Kab. Mappi</t>
  </si>
  <si>
    <t>Kab. Merauke</t>
  </si>
  <si>
    <t>Total Kabupaten/Kota Se-Papua Selatan</t>
  </si>
  <si>
    <t>Total Provinsi/Kab/Kota Se-Papua Selatan</t>
  </si>
  <si>
    <t>XXXVI</t>
  </si>
  <si>
    <t>Provinsi Papua Tengah</t>
  </si>
  <si>
    <t>Kab. Deiyai</t>
  </si>
  <si>
    <t>Kab. Dogiyai</t>
  </si>
  <si>
    <t>Kab. Intan Jaya</t>
  </si>
  <si>
    <t>Kab. Mimika</t>
  </si>
  <si>
    <t>Kab. Nabire</t>
  </si>
  <si>
    <t>Kab. Paniai</t>
  </si>
  <si>
    <t>Kab. Puncak</t>
  </si>
  <si>
    <t>Kab. Puncak Jaya</t>
  </si>
  <si>
    <t>Total Kabupaten/Kota Se-Papua Tengah</t>
  </si>
  <si>
    <t>Total Provinsi/Kab/Kota Se-Papua Tengah</t>
  </si>
  <si>
    <t>XXXVII</t>
  </si>
  <si>
    <t>Provinsi Papua Pegunungan</t>
  </si>
  <si>
    <t>Kab. Jayawijaya</t>
  </si>
  <si>
    <t>Kab. Lanny Jaya</t>
  </si>
  <si>
    <t>Kab. Mamberamo Tengah</t>
  </si>
  <si>
    <t>Kab. Nduga</t>
  </si>
  <si>
    <t>Kab. Pegunungan Bintang</t>
  </si>
  <si>
    <t>Kab. Tolikara</t>
  </si>
  <si>
    <t>Kab. Yahukimo</t>
  </si>
  <si>
    <t>Kab. Yalimo</t>
  </si>
  <si>
    <t>Total Kabupaten/Kota Se-Papua Pegunungan</t>
  </si>
  <si>
    <t>Total Provinsi/Kab/Kota Se-Papua Pegunungan</t>
  </si>
  <si>
    <t>XXXVIII</t>
  </si>
  <si>
    <t>Provinsi Papua Barat Daya</t>
  </si>
  <si>
    <t>Kab. Raja Ampat</t>
  </si>
  <si>
    <t>Kab. Maybrat</t>
  </si>
  <si>
    <t>Kab. Sorong</t>
  </si>
  <si>
    <t>Kab. Sorong Selatan</t>
  </si>
  <si>
    <t>Kab. Tambrauw</t>
  </si>
  <si>
    <t>Kota Sorong</t>
  </si>
  <si>
    <t>Total Kabupaten/Kota Se-Papua Barat Daya</t>
  </si>
  <si>
    <t>Total Provinsi/Kab/Kota Se-Papua Barat Daya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</si>
  <si>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</si>
  <si>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</si>
  <si>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</si>
  <si>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</si>
  <si>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</si>
  <si>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>Pendidikan</t>
  </si>
  <si>
    <t>Kesehatan</t>
  </si>
  <si>
    <t>Pekerjaan Umum dan Penataan Ruang</t>
  </si>
  <si>
    <t>Perumahan Rakyat dan Kawasan Permukiman</t>
  </si>
  <si>
    <t>Ketenteraman dan Ketertiban Umum serta Perlindungan Masyarakat</t>
  </si>
  <si>
    <t>Sosial</t>
  </si>
  <si>
    <t>1.01</t>
  </si>
  <si>
    <t>1.02</t>
  </si>
  <si>
    <t>1.03</t>
  </si>
  <si>
    <t>1.04</t>
  </si>
  <si>
    <t>1.05</t>
  </si>
  <si>
    <t>1.06</t>
  </si>
  <si>
    <t>PROVINSI, KABUPATEN DAN KOTA SELURUH INDONESIA TAHUN ANGGARAN 2021</t>
  </si>
  <si>
    <t>Prov. Aceh</t>
  </si>
  <si>
    <t>Kab. Bireun</t>
  </si>
  <si>
    <t>Prov. Sumatera Utara</t>
  </si>
  <si>
    <t>Kab. Batubara</t>
  </si>
  <si>
    <t>Kab. Toba Samosir</t>
  </si>
  <si>
    <t>Kota Gunung Sitoli</t>
  </si>
  <si>
    <t>Kota Padang Sidempuan</t>
  </si>
  <si>
    <t>Kota Pematang Siantar</t>
  </si>
  <si>
    <t>Prov. Sumatera Barat</t>
  </si>
  <si>
    <t>Kab. Kep. Mentawai</t>
  </si>
  <si>
    <t>Kota Bukit Tinggi</t>
  </si>
  <si>
    <t>Prov. Riau</t>
  </si>
  <si>
    <t>Kab. Kep. Meranti</t>
  </si>
  <si>
    <t>Prov. Kepulauan Riau</t>
  </si>
  <si>
    <t>Kab. Kep. Anambas</t>
  </si>
  <si>
    <t>Prov. Jambi</t>
  </si>
  <si>
    <t>Prov. Bengkulu</t>
  </si>
  <si>
    <t>Kab. Muko-Muko</t>
  </si>
  <si>
    <t>Prov. Sumatera Selatan</t>
  </si>
  <si>
    <t>Kab. Musi Banyu Asin</t>
  </si>
  <si>
    <t>Kab. OKI</t>
  </si>
  <si>
    <t>Kab. OKU</t>
  </si>
  <si>
    <t>Kab. OKU Selatan</t>
  </si>
  <si>
    <t>Kab. OKU Timur</t>
  </si>
  <si>
    <t>Prov. Bangka Belitung</t>
  </si>
  <si>
    <t>Kota Pangkalpinang</t>
  </si>
  <si>
    <t>Prov. Lampung</t>
  </si>
  <si>
    <t>Prov. DKI Jakarta</t>
  </si>
  <si>
    <t>Prov. Jawa Barat</t>
  </si>
  <si>
    <t>Prov. Banten</t>
  </si>
  <si>
    <t>Prov. Jawa Tengah</t>
  </si>
  <si>
    <t>Prov. Daerah Istimewa Yogyakarta</t>
  </si>
  <si>
    <t>Kab. Gunung Kidul</t>
  </si>
  <si>
    <t>Prov. Jawa Timur</t>
  </si>
  <si>
    <t>Prov. Kalimantan Barat</t>
  </si>
  <si>
    <t>Kab. Pontianak (Mempawah)</t>
  </si>
  <si>
    <t>Prov. Kalimantan Tengah</t>
  </si>
  <si>
    <t>Prov. Kalimantan Selatan</t>
  </si>
  <si>
    <t>Kota Banjar Baru</t>
  </si>
  <si>
    <t>Prov. Kalimantan Timur</t>
  </si>
  <si>
    <t>Kab. Kutai Kertanegara</t>
  </si>
  <si>
    <t>Prov. Kalimantan Utara</t>
  </si>
  <si>
    <t>Prov. Sulawesi Barat</t>
  </si>
  <si>
    <t>Kab. Pasang Kayu (Mamuju Utara)</t>
  </si>
  <si>
    <t>Prov. Sulawesi Utara</t>
  </si>
  <si>
    <t>Kab. Kep. Talaud</t>
  </si>
  <si>
    <t>Kab. Siau Tagulandang Biaro</t>
  </si>
  <si>
    <t>Kab. Kep. Sangihe</t>
  </si>
  <si>
    <t>Prov. Gorontalo</t>
  </si>
  <si>
    <t>Prov. Sulawesi Tengah</t>
  </si>
  <si>
    <t>Kab. Tojo Una-Una</t>
  </si>
  <si>
    <t>Kab. Toli-Toli</t>
  </si>
  <si>
    <t>Prov. Sulawesi Selatan</t>
  </si>
  <si>
    <t>Kab. Bulu Kumba</t>
  </si>
  <si>
    <t>Kab. Pangkep</t>
  </si>
  <si>
    <t>Kab. Sidrap</t>
  </si>
  <si>
    <t>Kab. Tanatoraja</t>
  </si>
  <si>
    <t>Kota Pare-Pare</t>
  </si>
  <si>
    <t>Prov. Sulawesi Tenggara</t>
  </si>
  <si>
    <t>Kota Bau-Bau</t>
  </si>
  <si>
    <t>Prov. Bali</t>
  </si>
  <si>
    <t>Kab. Karang Asem</t>
  </si>
  <si>
    <t>Prov. Nusa Tenggara Barat</t>
  </si>
  <si>
    <t>Prov. Nusa Tenggara Timur</t>
  </si>
  <si>
    <t>Prov. Maluku</t>
  </si>
  <si>
    <t>Kab. Kep. Aru</t>
  </si>
  <si>
    <t>Kab. Maluku Tenggara Barat (Kab. Kep. Tanimbar)</t>
  </si>
  <si>
    <t>Prov. Maluku Utara</t>
  </si>
  <si>
    <t>Kab. Kepl. Sula</t>
  </si>
  <si>
    <t>Prov. Papua</t>
  </si>
  <si>
    <t>Prov. Papua Barat</t>
  </si>
  <si>
    <t>Kab. Fak-Fak</t>
  </si>
  <si>
    <t>Kab. Kep. Raja Ampat</t>
  </si>
  <si>
    <t>PROVINSI, KABUPATEN DAN KOTA SELURUH INDONESIA TAHUN ANGGARAN 2022</t>
  </si>
  <si>
    <t>PROVINSI, KABUPATEN DAN KOTA SELURUH INDONESIA TAHUN ANGGARAN 2023</t>
  </si>
  <si>
    <t>Prov. Papua Selatan</t>
  </si>
  <si>
    <t>Prov. Papua Tengah</t>
  </si>
  <si>
    <t>Prov. Papua Pegunungan</t>
  </si>
  <si>
    <t>Prov. Papua Barat Daya</t>
  </si>
  <si>
    <t xml:space="preserve"> </t>
  </si>
  <si>
    <t>PROVINSI, KABUPATEN DAN KOTA SELURUH INDONESIA TAHUN ANGGARAN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</si>
</sst>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#,##0.00_ ;[Red]\-#,##0.00\ "/>
    <numFmt numFmtId="165" formatCode="#,##0_ ;[Red]\-#,##0\ "/>
    <numFmt numFmtId="168" formatCode="_(* #,##0_);_(* \(#,##0\);_(* &quot;-&quot;_);_(@_)"/>
    <numFmt numFmtId="169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24"/>
      <color rgb="FFFF0000"/>
      <name val="Bookman Old Style"/>
      <family val="1"/>
    </font>
    <font>
      <b/>
      <sz val="12"/>
      <color rgb="FFFF0000"/>
      <name val="Bookman Old Style"/>
      <family val="1"/>
    </font>
    <font>
      <sz val="12"/>
      <color theme="1"/>
      <name val="Bookman Old Style"/>
      <family val="1"/>
    </font>
    <font>
      <b/>
      <sz val="12"/>
      <name val="Bookman Old Style"/>
      <family val="1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1"/>
      <name val="Bookman Old Style"/>
      <family val="1"/>
    </font>
    <font>
      <sz val="11"/>
      <color theme="1"/>
      <name val="Bookman Old Style"/>
      <family val="1"/>
    </font>
    <font>
      <b/>
      <sz val="11"/>
      <color rgb="FFFF0000"/>
      <name val="Bookman Old Style"/>
      <family val="1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140">
    <xf numFmtId="0" fontId="0" fillId="0" borderId="0" xfId="0"/>
    <xf numFmtId="0" fontId="3" fillId="0" borderId="0" xfId="4" applyFont="1" applyAlignment="1">
      <alignment horizontal="left" vertical="center"/>
    </xf>
    <xf numFmtId="0" fontId="4" fillId="0" borderId="0" xfId="4" applyFont="1" applyAlignment="1">
      <alignment horizontal="left" vertical="center"/>
    </xf>
    <xf numFmtId="49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165" fontId="6" fillId="0" borderId="6" xfId="4" applyNumberFormat="1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164" fontId="7" fillId="3" borderId="7" xfId="0" applyNumberFormat="1" applyFont="1" applyFill="1" applyBorder="1" applyAlignment="1">
      <alignment horizontal="center"/>
    </xf>
    <xf numFmtId="164" fontId="7" fillId="3" borderId="8" xfId="0" applyNumberFormat="1" applyFont="1" applyFill="1" applyBorder="1" applyAlignment="1">
      <alignment horizontal="center"/>
    </xf>
    <xf numFmtId="164" fontId="7" fillId="3" borderId="8" xfId="0" applyNumberFormat="1" applyFont="1" applyFill="1" applyBorder="1" applyAlignment="1">
      <alignment horizontal="left"/>
    </xf>
    <xf numFmtId="165" fontId="5" fillId="0" borderId="7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left"/>
    </xf>
    <xf numFmtId="164" fontId="5" fillId="4" borderId="7" xfId="0" applyNumberFormat="1" applyFont="1" applyFill="1" applyBorder="1" applyAlignment="1">
      <alignment horizontal="left"/>
    </xf>
    <xf numFmtId="164" fontId="5" fillId="4" borderId="8" xfId="0" applyNumberFormat="1" applyFont="1" applyFill="1" applyBorder="1" applyAlignment="1">
      <alignment horizontal="left"/>
    </xf>
    <xf numFmtId="164" fontId="7" fillId="4" borderId="8" xfId="0" applyNumberFormat="1" applyFont="1" applyFill="1" applyBorder="1" applyAlignment="1">
      <alignment horizontal="left"/>
    </xf>
    <xf numFmtId="165" fontId="7" fillId="3" borderId="8" xfId="0" applyNumberFormat="1" applyFont="1" applyFill="1" applyBorder="1" applyAlignment="1">
      <alignment horizontal="center"/>
    </xf>
    <xf numFmtId="164" fontId="5" fillId="0" borderId="8" xfId="0" applyNumberFormat="1" applyFont="1" applyBorder="1" applyAlignment="1">
      <alignment horizontal="left" vertical="center"/>
    </xf>
    <xf numFmtId="164" fontId="6" fillId="3" borderId="8" xfId="0" applyNumberFormat="1" applyFont="1" applyFill="1" applyBorder="1" applyAlignment="1">
      <alignment horizontal="left"/>
    </xf>
    <xf numFmtId="164" fontId="7" fillId="3" borderId="7" xfId="0" applyNumberFormat="1" applyFont="1" applyFill="1" applyBorder="1" applyAlignment="1">
      <alignment horizontal="center" vertical="center"/>
    </xf>
    <xf numFmtId="165" fontId="7" fillId="3" borderId="8" xfId="0" applyNumberFormat="1" applyFont="1" applyFill="1" applyBorder="1" applyAlignment="1">
      <alignment horizontal="center" vertical="center"/>
    </xf>
    <xf numFmtId="164" fontId="7" fillId="3" borderId="8" xfId="0" applyNumberFormat="1" applyFont="1" applyFill="1" applyBorder="1" applyAlignment="1">
      <alignment horizontal="left" vertical="center"/>
    </xf>
    <xf numFmtId="164" fontId="5" fillId="4" borderId="7" xfId="0" applyNumberFormat="1" applyFont="1" applyFill="1" applyBorder="1" applyAlignment="1">
      <alignment horizontal="left" vertical="center"/>
    </xf>
    <xf numFmtId="164" fontId="5" fillId="4" borderId="8" xfId="0" applyNumberFormat="1" applyFont="1" applyFill="1" applyBorder="1" applyAlignment="1">
      <alignment horizontal="left" vertical="center"/>
    </xf>
    <xf numFmtId="164" fontId="7" fillId="4" borderId="8" xfId="0" applyNumberFormat="1" applyFont="1" applyFill="1" applyBorder="1" applyAlignment="1">
      <alignment horizontal="left" vertical="center"/>
    </xf>
    <xf numFmtId="164" fontId="5" fillId="4" borderId="9" xfId="0" applyNumberFormat="1" applyFont="1" applyFill="1" applyBorder="1" applyAlignment="1">
      <alignment horizontal="left" vertical="center"/>
    </xf>
    <xf numFmtId="164" fontId="5" fillId="4" borderId="10" xfId="0" applyNumberFormat="1" applyFont="1" applyFill="1" applyBorder="1" applyAlignment="1">
      <alignment horizontal="left" vertical="center"/>
    </xf>
    <xf numFmtId="164" fontId="7" fillId="4" borderId="10" xfId="0" applyNumberFormat="1" applyFont="1" applyFill="1" applyBorder="1" applyAlignment="1">
      <alignment horizontal="left" vertical="center"/>
    </xf>
    <xf numFmtId="164" fontId="7" fillId="5" borderId="5" xfId="0" applyNumberFormat="1" applyFont="1" applyFill="1" applyBorder="1" applyAlignment="1">
      <alignment horizontal="left"/>
    </xf>
    <xf numFmtId="164" fontId="6" fillId="5" borderId="6" xfId="4" applyNumberFormat="1" applyFont="1" applyFill="1" applyBorder="1" applyAlignment="1">
      <alignment horizontal="left" vertical="center"/>
    </xf>
    <xf numFmtId="164" fontId="7" fillId="5" borderId="11" xfId="0" applyNumberFormat="1" applyFont="1" applyFill="1" applyBorder="1" applyAlignment="1">
      <alignment horizontal="left"/>
    </xf>
    <xf numFmtId="164" fontId="7" fillId="5" borderId="7" xfId="0" applyNumberFormat="1" applyFont="1" applyFill="1" applyBorder="1" applyAlignment="1">
      <alignment horizontal="left"/>
    </xf>
    <xf numFmtId="164" fontId="6" fillId="5" borderId="8" xfId="4" applyNumberFormat="1" applyFont="1" applyFill="1" applyBorder="1" applyAlignment="1">
      <alignment horizontal="left" vertical="center"/>
    </xf>
    <xf numFmtId="164" fontId="7" fillId="5" borderId="9" xfId="0" applyNumberFormat="1" applyFont="1" applyFill="1" applyBorder="1" applyAlignment="1">
      <alignment horizontal="left"/>
    </xf>
    <xf numFmtId="164" fontId="6" fillId="5" borderId="10" xfId="4" applyNumberFormat="1" applyFont="1" applyFill="1" applyBorder="1" applyAlignment="1">
      <alignment horizontal="left" vertical="center"/>
    </xf>
    <xf numFmtId="49" fontId="7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0" fontId="7" fillId="3" borderId="8" xfId="0" applyNumberFormat="1" applyFont="1" applyFill="1" applyBorder="1" applyAlignment="1">
      <alignment horizontal="right" vertical="center"/>
    </xf>
    <xf numFmtId="41" fontId="6" fillId="6" borderId="2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6" borderId="4" xfId="2" quotePrefix="1" applyNumberFormat="1" applyFont="1" applyFill="1" applyBorder="1" applyAlignment="1">
      <alignment horizontal="center" vertical="center" wrapText="1"/>
    </xf>
    <xf numFmtId="165" fontId="6" fillId="0" borderId="6" xfId="4" applyNumberFormat="1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/>
    </xf>
    <xf numFmtId="40" fontId="5" fillId="0" borderId="8" xfId="1" applyNumberFormat="1" applyFont="1" applyBorder="1" applyAlignment="1">
      <alignment horizontal="right" vertical="center"/>
    </xf>
    <xf numFmtId="40" fontId="5" fillId="0" borderId="8" xfId="0" applyNumberFormat="1" applyFont="1" applyBorder="1" applyAlignment="1">
      <alignment horizontal="right" vertical="center"/>
    </xf>
    <xf numFmtId="40" fontId="7" fillId="4" borderId="8" xfId="1" applyNumberFormat="1" applyFont="1" applyFill="1" applyBorder="1" applyAlignment="1">
      <alignment horizontal="right" vertical="center"/>
    </xf>
    <xf numFmtId="40" fontId="7" fillId="3" borderId="8" xfId="1" applyNumberFormat="1" applyFont="1" applyFill="1" applyBorder="1" applyAlignment="1">
      <alignment horizontal="right" vertical="center"/>
    </xf>
    <xf numFmtId="40" fontId="7" fillId="4" borderId="10" xfId="1" applyNumberFormat="1" applyFont="1" applyFill="1" applyBorder="1" applyAlignment="1">
      <alignment horizontal="right" vertical="center"/>
    </xf>
    <xf numFmtId="40" fontId="7" fillId="0" borderId="0" xfId="0" applyNumberFormat="1" applyFont="1" applyAlignment="1">
      <alignment horizontal="right" vertical="center"/>
    </xf>
    <xf numFmtId="40" fontId="5" fillId="0" borderId="0" xfId="0" applyNumberFormat="1" applyFont="1" applyAlignment="1">
      <alignment horizontal="right" vertical="center"/>
    </xf>
    <xf numFmtId="40" fontId="7" fillId="5" borderId="6" xfId="1" applyNumberFormat="1" applyFont="1" applyFill="1" applyBorder="1" applyAlignment="1">
      <alignment horizontal="right" vertical="center"/>
    </xf>
    <xf numFmtId="40" fontId="7" fillId="5" borderId="8" xfId="1" applyNumberFormat="1" applyFont="1" applyFill="1" applyBorder="1" applyAlignment="1">
      <alignment horizontal="right" vertical="center"/>
    </xf>
    <xf numFmtId="40" fontId="7" fillId="5" borderId="10" xfId="1" applyNumberFormat="1" applyFont="1" applyFill="1" applyBorder="1" applyAlignment="1">
      <alignment horizontal="right" vertical="center"/>
    </xf>
    <xf numFmtId="43" fontId="7" fillId="0" borderId="0" xfId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right" vertical="center"/>
    </xf>
    <xf numFmtId="43" fontId="8" fillId="0" borderId="0" xfId="1" applyFont="1" applyAlignment="1">
      <alignment horizontal="right" vertical="center"/>
    </xf>
    <xf numFmtId="10" fontId="5" fillId="0" borderId="0" xfId="3" applyNumberFormat="1" applyFont="1" applyAlignment="1">
      <alignment horizontal="right" vertical="center"/>
    </xf>
    <xf numFmtId="165" fontId="5" fillId="7" borderId="7" xfId="0" applyNumberFormat="1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165" fontId="9" fillId="0" borderId="6" xfId="4" applyNumberFormat="1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/>
    </xf>
    <xf numFmtId="0" fontId="9" fillId="0" borderId="8" xfId="4" applyFont="1" applyBorder="1" applyAlignment="1">
      <alignment horizontal="center" vertical="center"/>
    </xf>
    <xf numFmtId="164" fontId="8" fillId="3" borderId="7" xfId="0" applyNumberFormat="1" applyFont="1" applyFill="1" applyBorder="1" applyAlignment="1">
      <alignment horizontal="center"/>
    </xf>
    <xf numFmtId="164" fontId="8" fillId="3" borderId="8" xfId="0" applyNumberFormat="1" applyFont="1" applyFill="1" applyBorder="1" applyAlignment="1">
      <alignment horizontal="center"/>
    </xf>
    <xf numFmtId="164" fontId="8" fillId="3" borderId="8" xfId="0" applyNumberFormat="1" applyFont="1" applyFill="1" applyBorder="1" applyAlignment="1">
      <alignment horizontal="left"/>
    </xf>
    <xf numFmtId="165" fontId="10" fillId="0" borderId="7" xfId="0" applyNumberFormat="1" applyFont="1" applyBorder="1" applyAlignment="1">
      <alignment horizontal="center" vertical="center"/>
    </xf>
    <xf numFmtId="165" fontId="10" fillId="0" borderId="8" xfId="0" applyNumberFormat="1" applyFont="1" applyBorder="1" applyAlignment="1">
      <alignment horizontal="center" vertical="center"/>
    </xf>
    <xf numFmtId="164" fontId="10" fillId="0" borderId="8" xfId="0" applyNumberFormat="1" applyFont="1" applyBorder="1" applyAlignment="1">
      <alignment horizontal="left"/>
    </xf>
    <xf numFmtId="164" fontId="10" fillId="4" borderId="7" xfId="0" applyNumberFormat="1" applyFont="1" applyFill="1" applyBorder="1" applyAlignment="1">
      <alignment horizontal="left"/>
    </xf>
    <xf numFmtId="164" fontId="10" fillId="4" borderId="8" xfId="0" applyNumberFormat="1" applyFont="1" applyFill="1" applyBorder="1" applyAlignment="1">
      <alignment horizontal="left"/>
    </xf>
    <xf numFmtId="164" fontId="8" fillId="4" borderId="8" xfId="0" applyNumberFormat="1" applyFont="1" applyFill="1" applyBorder="1" applyAlignment="1">
      <alignment horizontal="left"/>
    </xf>
    <xf numFmtId="165" fontId="8" fillId="3" borderId="8" xfId="0" applyNumberFormat="1" applyFont="1" applyFill="1" applyBorder="1" applyAlignment="1">
      <alignment horizontal="center"/>
    </xf>
    <xf numFmtId="164" fontId="9" fillId="3" borderId="8" xfId="0" applyNumberFormat="1" applyFont="1" applyFill="1" applyBorder="1" applyAlignment="1">
      <alignment horizontal="left"/>
    </xf>
    <xf numFmtId="164" fontId="10" fillId="4" borderId="9" xfId="0" applyNumberFormat="1" applyFont="1" applyFill="1" applyBorder="1" applyAlignment="1">
      <alignment horizontal="left"/>
    </xf>
    <xf numFmtId="164" fontId="10" fillId="4" borderId="10" xfId="0" applyNumberFormat="1" applyFont="1" applyFill="1" applyBorder="1" applyAlignment="1">
      <alignment horizontal="left"/>
    </xf>
    <xf numFmtId="164" fontId="8" fillId="4" borderId="10" xfId="0" applyNumberFormat="1" applyFont="1" applyFill="1" applyBorder="1" applyAlignment="1">
      <alignment horizontal="left"/>
    </xf>
    <xf numFmtId="164" fontId="8" fillId="5" borderId="5" xfId="0" applyNumberFormat="1" applyFont="1" applyFill="1" applyBorder="1" applyAlignment="1">
      <alignment horizontal="left"/>
    </xf>
    <xf numFmtId="164" fontId="9" fillId="5" borderId="6" xfId="4" applyNumberFormat="1" applyFont="1" applyFill="1" applyBorder="1" applyAlignment="1">
      <alignment horizontal="left" vertical="center"/>
    </xf>
    <xf numFmtId="164" fontId="8" fillId="5" borderId="11" xfId="0" applyNumberFormat="1" applyFont="1" applyFill="1" applyBorder="1" applyAlignment="1">
      <alignment horizontal="left"/>
    </xf>
    <xf numFmtId="164" fontId="9" fillId="5" borderId="13" xfId="4" applyNumberFormat="1" applyFont="1" applyFill="1" applyBorder="1" applyAlignment="1">
      <alignment horizontal="left" vertical="center"/>
    </xf>
    <xf numFmtId="164" fontId="8" fillId="5" borderId="7" xfId="0" applyNumberFormat="1" applyFont="1" applyFill="1" applyBorder="1" applyAlignment="1">
      <alignment horizontal="left"/>
    </xf>
    <xf numFmtId="164" fontId="9" fillId="5" borderId="8" xfId="4" applyNumberFormat="1" applyFont="1" applyFill="1" applyBorder="1" applyAlignment="1">
      <alignment horizontal="left" vertical="center"/>
    </xf>
    <xf numFmtId="164" fontId="8" fillId="5" borderId="9" xfId="0" applyNumberFormat="1" applyFont="1" applyFill="1" applyBorder="1" applyAlignment="1">
      <alignment horizontal="left"/>
    </xf>
    <xf numFmtId="164" fontId="9" fillId="5" borderId="10" xfId="4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right" vertical="center"/>
    </xf>
    <xf numFmtId="41" fontId="9" fillId="6" borderId="2" xfId="2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1" fontId="8" fillId="6" borderId="4" xfId="2" quotePrefix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165" fontId="9" fillId="0" borderId="6" xfId="4" applyNumberFormat="1" applyFont="1" applyBorder="1" applyAlignment="1">
      <alignment horizontal="center" vertical="center" wrapText="1"/>
    </xf>
    <xf numFmtId="40" fontId="8" fillId="3" borderId="8" xfId="1" applyNumberFormat="1" applyFont="1" applyFill="1" applyBorder="1" applyAlignment="1">
      <alignment horizontal="right" vertical="center"/>
    </xf>
    <xf numFmtId="40" fontId="10" fillId="0" borderId="8" xfId="1" applyNumberFormat="1" applyFont="1" applyBorder="1" applyAlignment="1">
      <alignment horizontal="right" vertical="center"/>
    </xf>
    <xf numFmtId="40" fontId="10" fillId="0" borderId="8" xfId="0" applyNumberFormat="1" applyFont="1" applyBorder="1" applyAlignment="1">
      <alignment horizontal="right" vertical="center"/>
    </xf>
    <xf numFmtId="40" fontId="8" fillId="4" borderId="8" xfId="1" applyNumberFormat="1" applyFont="1" applyFill="1" applyBorder="1" applyAlignment="1">
      <alignment horizontal="right" vertical="center"/>
    </xf>
    <xf numFmtId="40" fontId="8" fillId="3" borderId="8" xfId="0" applyNumberFormat="1" applyFont="1" applyFill="1" applyBorder="1" applyAlignment="1">
      <alignment horizontal="right" vertical="center"/>
    </xf>
    <xf numFmtId="40" fontId="8" fillId="4" borderId="10" xfId="1" applyNumberFormat="1" applyFont="1" applyFill="1" applyBorder="1" applyAlignment="1">
      <alignment horizontal="right" vertical="center"/>
    </xf>
    <xf numFmtId="40" fontId="8" fillId="0" borderId="0" xfId="0" applyNumberFormat="1" applyFont="1" applyAlignment="1">
      <alignment horizontal="right" vertical="center"/>
    </xf>
    <xf numFmtId="40" fontId="8" fillId="5" borderId="6" xfId="1" applyNumberFormat="1" applyFont="1" applyFill="1" applyBorder="1" applyAlignment="1">
      <alignment horizontal="right" vertical="center"/>
    </xf>
    <xf numFmtId="40" fontId="8" fillId="5" borderId="8" xfId="1" applyNumberFormat="1" applyFont="1" applyFill="1" applyBorder="1" applyAlignment="1">
      <alignment horizontal="right" vertical="center"/>
    </xf>
    <xf numFmtId="40" fontId="8" fillId="5" borderId="1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left" vertical="center"/>
    </xf>
    <xf numFmtId="165" fontId="9" fillId="0" borderId="13" xfId="4" applyNumberFormat="1" applyFont="1" applyBorder="1" applyAlignment="1">
      <alignment horizontal="center" vertical="center"/>
    </xf>
    <xf numFmtId="0" fontId="9" fillId="0" borderId="14" xfId="4" applyFont="1" applyBorder="1" applyAlignment="1">
      <alignment horizontal="center" vertical="center"/>
    </xf>
    <xf numFmtId="0" fontId="9" fillId="0" borderId="15" xfId="4" applyFont="1" applyBorder="1" applyAlignment="1">
      <alignment horizontal="center" vertical="center"/>
    </xf>
    <xf numFmtId="164" fontId="8" fillId="3" borderId="11" xfId="0" applyNumberFormat="1" applyFont="1" applyFill="1" applyBorder="1" applyAlignment="1">
      <alignment horizontal="center"/>
    </xf>
    <xf numFmtId="164" fontId="8" fillId="3" borderId="13" xfId="0" applyNumberFormat="1" applyFont="1" applyFill="1" applyBorder="1" applyAlignment="1">
      <alignment horizontal="center"/>
    </xf>
    <xf numFmtId="164" fontId="8" fillId="3" borderId="13" xfId="0" applyNumberFormat="1" applyFont="1" applyFill="1" applyBorder="1" applyAlignment="1">
      <alignment horizontal="left"/>
    </xf>
    <xf numFmtId="0" fontId="8" fillId="6" borderId="4" xfId="2" quotePrefix="1" applyNumberFormat="1" applyFont="1" applyFill="1" applyBorder="1" applyAlignment="1">
      <alignment horizontal="center" vertical="center" wrapText="1"/>
    </xf>
    <xf numFmtId="165" fontId="9" fillId="0" borderId="13" xfId="4" applyNumberFormat="1" applyFont="1" applyBorder="1" applyAlignment="1">
      <alignment horizontal="center" vertical="center" wrapText="1"/>
    </xf>
    <xf numFmtId="40" fontId="10" fillId="3" borderId="8" xfId="0" applyNumberFormat="1" applyFont="1" applyFill="1" applyBorder="1" applyAlignment="1">
      <alignment horizontal="right" vertical="center"/>
    </xf>
    <xf numFmtId="164" fontId="9" fillId="2" borderId="1" xfId="4" applyNumberFormat="1" applyFont="1" applyFill="1" applyBorder="1" applyAlignment="1">
      <alignment horizontal="center" vertical="center"/>
    </xf>
    <xf numFmtId="164" fontId="9" fillId="2" borderId="2" xfId="4" applyNumberFormat="1" applyFont="1" applyFill="1" applyBorder="1" applyAlignment="1">
      <alignment horizontal="center" vertical="center"/>
    </xf>
    <xf numFmtId="164" fontId="9" fillId="2" borderId="3" xfId="4" applyNumberFormat="1" applyFont="1" applyFill="1" applyBorder="1" applyAlignment="1">
      <alignment horizontal="center" vertical="center"/>
    </xf>
    <xf numFmtId="164" fontId="9" fillId="2" borderId="4" xfId="4" applyNumberFormat="1" applyFont="1" applyFill="1" applyBorder="1" applyAlignment="1">
      <alignment horizontal="center" vertical="center"/>
    </xf>
    <xf numFmtId="165" fontId="9" fillId="0" borderId="5" xfId="4" applyNumberFormat="1" applyFont="1" applyBorder="1" applyAlignment="1">
      <alignment horizontal="center" vertical="center"/>
    </xf>
    <xf numFmtId="165" fontId="9" fillId="0" borderId="6" xfId="4" applyNumberFormat="1" applyFont="1" applyBorder="1" applyAlignment="1">
      <alignment horizontal="center" vertical="center"/>
    </xf>
    <xf numFmtId="165" fontId="9" fillId="0" borderId="11" xfId="4" applyNumberFormat="1" applyFont="1" applyBorder="1" applyAlignment="1">
      <alignment horizontal="center" vertical="center"/>
    </xf>
    <xf numFmtId="165" fontId="9" fillId="0" borderId="13" xfId="4" applyNumberFormat="1" applyFont="1" applyBorder="1" applyAlignment="1">
      <alignment horizontal="center" vertical="center"/>
    </xf>
    <xf numFmtId="164" fontId="6" fillId="2" borderId="1" xfId="4" applyNumberFormat="1" applyFont="1" applyFill="1" applyBorder="1" applyAlignment="1">
      <alignment horizontal="center" vertical="center"/>
    </xf>
    <xf numFmtId="164" fontId="6" fillId="2" borderId="2" xfId="4" applyNumberFormat="1" applyFont="1" applyFill="1" applyBorder="1" applyAlignment="1">
      <alignment horizontal="center" vertical="center"/>
    </xf>
    <xf numFmtId="164" fontId="6" fillId="2" borderId="3" xfId="4" applyNumberFormat="1" applyFont="1" applyFill="1" applyBorder="1" applyAlignment="1">
      <alignment horizontal="center" vertical="center"/>
    </xf>
    <xf numFmtId="164" fontId="6" fillId="2" borderId="4" xfId="4" applyNumberFormat="1" applyFont="1" applyFill="1" applyBorder="1" applyAlignment="1">
      <alignment horizontal="center" vertical="center"/>
    </xf>
    <xf numFmtId="165" fontId="6" fillId="0" borderId="5" xfId="4" applyNumberFormat="1" applyFont="1" applyBorder="1" applyAlignment="1">
      <alignment horizontal="center" vertical="center"/>
    </xf>
    <xf numFmtId="165" fontId="6" fillId="0" borderId="6" xfId="4" applyNumberFormat="1" applyFont="1" applyBorder="1" applyAlignment="1">
      <alignment horizontal="center" vertical="center"/>
    </xf>
    <xf numFmtId="168" fontId="6" fillId="6" borderId="2" xfId="5" applyFont="1" applyFill="1" applyBorder="1" applyAlignment="1">
      <alignment horizontal="center" vertical="center" wrapText="1"/>
    </xf>
    <xf numFmtId="40" fontId="7" fillId="3" borderId="8" xfId="6" applyNumberFormat="1" applyFont="1" applyFill="1" applyBorder="1" applyAlignment="1">
      <alignment horizontal="right" vertical="center"/>
    </xf>
    <xf numFmtId="40" fontId="5" fillId="0" borderId="8" xfId="6" applyNumberFormat="1" applyFont="1" applyBorder="1" applyAlignment="1">
      <alignment horizontal="right" vertical="center"/>
    </xf>
    <xf numFmtId="40" fontId="7" fillId="4" borderId="8" xfId="6" applyNumberFormat="1" applyFont="1" applyFill="1" applyBorder="1" applyAlignment="1">
      <alignment horizontal="right" vertical="center"/>
    </xf>
    <xf numFmtId="40" fontId="7" fillId="4" borderId="10" xfId="6" applyNumberFormat="1" applyFont="1" applyFill="1" applyBorder="1" applyAlignment="1">
      <alignment horizontal="right" vertical="center"/>
    </xf>
    <xf numFmtId="40" fontId="7" fillId="5" borderId="6" xfId="6" applyNumberFormat="1" applyFont="1" applyFill="1" applyBorder="1" applyAlignment="1">
      <alignment horizontal="right" vertical="center"/>
    </xf>
    <xf numFmtId="40" fontId="7" fillId="5" borderId="8" xfId="6" applyNumberFormat="1" applyFont="1" applyFill="1" applyBorder="1" applyAlignment="1">
      <alignment horizontal="right" vertical="center"/>
    </xf>
    <xf numFmtId="40" fontId="7" fillId="5" borderId="10" xfId="6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6" borderId="4" xfId="5" quotePrefix="1" applyNumberFormat="1" applyFont="1" applyFill="1" applyBorder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/>
    </xf>
    <xf numFmtId="169" fontId="7" fillId="0" borderId="0" xfId="6" applyFont="1" applyAlignment="1">
      <alignment horizontal="right" vertical="center"/>
    </xf>
  </cellXfs>
  <cellStyles count="7">
    <cellStyle name="Comma" xfId="1" builtinId="3"/>
    <cellStyle name="Comma [0]" xfId="2" builtinId="6"/>
    <cellStyle name="Comma [0] 2" xfId="5" xr:uid="{F321FAD2-30A1-4EAC-8D20-37EE266DF9D9}"/>
    <cellStyle name="Comma 2" xfId="6" xr:uid="{1A3726B3-1C5F-48C2-A159-D99F4A6CD94C}"/>
    <cellStyle name="Normal" xfId="0" builtinId="0"/>
    <cellStyle name="Normal 2 2" xfId="4" xr:uid="{828F876C-94BE-482A-9639-AF9E8F71701E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Rivan\2025\Data\1.%20Data%202025%20I%20(Urusan).xlsx" TargetMode="External"/><Relationship Id="rId1" Type="http://schemas.openxmlformats.org/officeDocument/2006/relationships/externalLinkPath" Target="/Rivan/2025/Data/1.%20Data%202025%20I%20(Urusan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Urusan"/>
      <sheetName val="Urusan (Mil)"/>
      <sheetName val="Rasio (%)"/>
      <sheetName val="modal"/>
      <sheetName val="kesbang"/>
      <sheetName val="dagang"/>
      <sheetName val="sekwan"/>
      <sheetName val="diklat"/>
      <sheetName val="kb"/>
      <sheetName val="hub"/>
      <sheetName val="dukcapil"/>
      <sheetName val="naker"/>
      <sheetName val="anak"/>
      <sheetName val="sosial"/>
      <sheetName val="arsip"/>
      <sheetName val="perpus"/>
      <sheetName val="bud"/>
      <sheetName val="pora"/>
      <sheetName val="kominfo"/>
      <sheetName val="kop"/>
      <sheetName val="tratibumlinmas"/>
      <sheetName val="LH"/>
      <sheetName val="laut"/>
      <sheetName val="tani"/>
      <sheetName val="pmd"/>
      <sheetName val="hutan"/>
      <sheetName val="pupr"/>
      <sheetName val="perkim"/>
      <sheetName val="pendidikan"/>
      <sheetName val="kes"/>
      <sheetName val="industri"/>
      <sheetName val="wisata"/>
      <sheetName val="pang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F2610-CEA5-41EE-9E53-CA541DF887BA}">
  <dimension ref="A1:I708"/>
  <sheetViews>
    <sheetView zoomScale="70" zoomScaleNormal="70" workbookViewId="0">
      <pane xSplit="3" ySplit="8" topLeftCell="D677" activePane="bottomRight" state="frozen"/>
      <selection pane="topRight" activeCell="D1" sqref="D1"/>
      <selection pane="bottomLeft" activeCell="A9" sqref="A9"/>
      <selection pane="bottomRight" activeCell="J1" sqref="J1:J1048576"/>
    </sheetView>
  </sheetViews>
  <sheetFormatPr defaultRowHeight="14.4" x14ac:dyDescent="0.3"/>
  <cols>
    <col min="1" max="2" width="5.6640625" style="61" customWidth="1"/>
    <col min="3" max="3" width="44.5546875" style="60" bestFit="1" customWidth="1"/>
    <col min="4" max="4" width="30.6640625" style="56" customWidth="1"/>
    <col min="5" max="9" width="30.6640625" style="87" customWidth="1"/>
  </cols>
  <sheetData>
    <row r="1" spans="1:9" ht="30" x14ac:dyDescent="0.3">
      <c r="A1" s="1" t="s">
        <v>0</v>
      </c>
      <c r="B1" s="1"/>
    </row>
    <row r="2" spans="1:9" ht="30" x14ac:dyDescent="0.3">
      <c r="A2" s="1" t="s">
        <v>685</v>
      </c>
      <c r="B2" s="1"/>
    </row>
    <row r="3" spans="1:9" ht="15" thickBot="1" x14ac:dyDescent="0.35"/>
    <row r="4" spans="1:9" ht="41.4" x14ac:dyDescent="0.3">
      <c r="A4" s="113" t="s">
        <v>2</v>
      </c>
      <c r="B4" s="114"/>
      <c r="C4" s="114" t="s">
        <v>3</v>
      </c>
      <c r="D4" s="88" t="s">
        <v>673</v>
      </c>
      <c r="E4" s="89" t="s">
        <v>674</v>
      </c>
      <c r="F4" s="89" t="s">
        <v>675</v>
      </c>
      <c r="G4" s="89" t="s">
        <v>676</v>
      </c>
      <c r="H4" s="89" t="s">
        <v>677</v>
      </c>
      <c r="I4" s="89" t="s">
        <v>678</v>
      </c>
    </row>
    <row r="5" spans="1:9" ht="15" thickBot="1" x14ac:dyDescent="0.35">
      <c r="A5" s="115"/>
      <c r="B5" s="116"/>
      <c r="C5" s="116"/>
      <c r="D5" s="90" t="s">
        <v>679</v>
      </c>
      <c r="E5" s="91" t="s">
        <v>680</v>
      </c>
      <c r="F5" s="91" t="s">
        <v>681</v>
      </c>
      <c r="G5" s="91" t="s">
        <v>682</v>
      </c>
      <c r="H5" s="91" t="s">
        <v>683</v>
      </c>
      <c r="I5" s="91" t="s">
        <v>684</v>
      </c>
    </row>
    <row r="6" spans="1:9" x14ac:dyDescent="0.3">
      <c r="A6" s="117">
        <v>1</v>
      </c>
      <c r="B6" s="118"/>
      <c r="C6" s="62">
        <v>2</v>
      </c>
      <c r="D6" s="92">
        <v>7</v>
      </c>
      <c r="E6" s="62">
        <v>8</v>
      </c>
      <c r="F6" s="62">
        <v>9</v>
      </c>
      <c r="G6" s="92">
        <v>10</v>
      </c>
      <c r="H6" s="92">
        <v>11</v>
      </c>
      <c r="I6" s="92">
        <v>12</v>
      </c>
    </row>
    <row r="7" spans="1:9" x14ac:dyDescent="0.3">
      <c r="A7" s="63"/>
      <c r="B7" s="64"/>
      <c r="C7" s="64"/>
      <c r="D7" s="64">
        <v>2021</v>
      </c>
      <c r="E7" s="64">
        <v>2021</v>
      </c>
      <c r="F7" s="64">
        <v>2021</v>
      </c>
      <c r="G7" s="64">
        <v>2021</v>
      </c>
      <c r="H7" s="64">
        <v>2021</v>
      </c>
      <c r="I7" s="64">
        <v>2021</v>
      </c>
    </row>
    <row r="8" spans="1:9" x14ac:dyDescent="0.3">
      <c r="A8" s="65" t="s">
        <v>4</v>
      </c>
      <c r="B8" s="66" t="s">
        <v>4</v>
      </c>
      <c r="C8" s="67" t="s">
        <v>686</v>
      </c>
      <c r="D8" s="93">
        <v>4160565331046</v>
      </c>
      <c r="E8" s="93">
        <v>2473076573921</v>
      </c>
      <c r="F8" s="93">
        <v>1961658903450</v>
      </c>
      <c r="G8" s="93">
        <v>549737484462</v>
      </c>
      <c r="H8" s="93">
        <v>110058630665</v>
      </c>
      <c r="I8" s="93">
        <v>129428822580</v>
      </c>
    </row>
    <row r="9" spans="1:9" x14ac:dyDescent="0.3">
      <c r="A9" s="68">
        <v>1</v>
      </c>
      <c r="B9" s="69">
        <v>1</v>
      </c>
      <c r="C9" s="70" t="s">
        <v>6</v>
      </c>
      <c r="D9" s="94">
        <v>215797624467</v>
      </c>
      <c r="E9" s="95">
        <v>201232060454</v>
      </c>
      <c r="F9" s="95">
        <v>92006876460</v>
      </c>
      <c r="G9" s="95">
        <v>24686524932</v>
      </c>
      <c r="H9" s="95">
        <v>11248817128</v>
      </c>
      <c r="I9" s="95">
        <v>7806006196</v>
      </c>
    </row>
    <row r="10" spans="1:9" x14ac:dyDescent="0.3">
      <c r="A10" s="68">
        <f>A9+1</f>
        <v>2</v>
      </c>
      <c r="B10" s="69">
        <f>B9+1</f>
        <v>2</v>
      </c>
      <c r="C10" s="70" t="s">
        <v>7</v>
      </c>
      <c r="D10" s="94">
        <v>324188918309</v>
      </c>
      <c r="E10" s="95">
        <v>229921618817</v>
      </c>
      <c r="F10" s="95">
        <v>183077253706</v>
      </c>
      <c r="G10" s="95">
        <v>15341661589</v>
      </c>
      <c r="H10" s="95">
        <v>18837959421</v>
      </c>
      <c r="I10" s="95">
        <v>6076072303</v>
      </c>
    </row>
    <row r="11" spans="1:9" x14ac:dyDescent="0.3">
      <c r="A11" s="68">
        <f>A10+1</f>
        <v>3</v>
      </c>
      <c r="B11" s="69">
        <f>B10+1</f>
        <v>3</v>
      </c>
      <c r="C11" s="70" t="s">
        <v>8</v>
      </c>
      <c r="D11" s="94">
        <v>422854847331</v>
      </c>
      <c r="E11" s="95">
        <v>268896882623</v>
      </c>
      <c r="F11" s="95">
        <v>144368374874</v>
      </c>
      <c r="G11" s="95">
        <v>12264120000</v>
      </c>
      <c r="H11" s="95">
        <v>22682731667</v>
      </c>
      <c r="I11" s="95">
        <v>29596652416</v>
      </c>
    </row>
    <row r="12" spans="1:9" x14ac:dyDescent="0.3">
      <c r="A12" s="68">
        <f t="shared" ref="A12:B27" si="0">A11+1</f>
        <v>4</v>
      </c>
      <c r="B12" s="69">
        <f t="shared" si="0"/>
        <v>4</v>
      </c>
      <c r="C12" s="70" t="s">
        <v>9</v>
      </c>
      <c r="D12" s="94">
        <v>215868831946</v>
      </c>
      <c r="E12" s="95">
        <v>177894804691</v>
      </c>
      <c r="F12" s="95">
        <v>80301293546</v>
      </c>
      <c r="G12" s="95">
        <v>7438132000</v>
      </c>
      <c r="H12" s="95">
        <v>10463907573</v>
      </c>
      <c r="I12" s="95">
        <v>17558647871</v>
      </c>
    </row>
    <row r="13" spans="1:9" x14ac:dyDescent="0.3">
      <c r="A13" s="68">
        <f t="shared" si="0"/>
        <v>5</v>
      </c>
      <c r="B13" s="69">
        <f t="shared" si="0"/>
        <v>5</v>
      </c>
      <c r="C13" s="70" t="s">
        <v>10</v>
      </c>
      <c r="D13" s="94">
        <v>376409972494</v>
      </c>
      <c r="E13" s="95">
        <v>266400573359</v>
      </c>
      <c r="F13" s="95">
        <v>109588624315</v>
      </c>
      <c r="G13" s="95">
        <v>7302332706</v>
      </c>
      <c r="H13" s="95">
        <v>17146012640</v>
      </c>
      <c r="I13" s="95">
        <v>6632495312</v>
      </c>
    </row>
    <row r="14" spans="1:9" x14ac:dyDescent="0.3">
      <c r="A14" s="68">
        <f t="shared" si="0"/>
        <v>6</v>
      </c>
      <c r="B14" s="69">
        <f t="shared" si="0"/>
        <v>6</v>
      </c>
      <c r="C14" s="70" t="s">
        <v>11</v>
      </c>
      <c r="D14" s="94">
        <v>218456312278</v>
      </c>
      <c r="E14" s="95">
        <v>140053528724</v>
      </c>
      <c r="F14" s="95">
        <v>89445800939</v>
      </c>
      <c r="G14" s="95">
        <v>26731358122</v>
      </c>
      <c r="H14" s="95">
        <v>18162803248</v>
      </c>
      <c r="I14" s="95">
        <v>3672289900</v>
      </c>
    </row>
    <row r="15" spans="1:9" x14ac:dyDescent="0.3">
      <c r="A15" s="68">
        <f t="shared" si="0"/>
        <v>7</v>
      </c>
      <c r="B15" s="69">
        <f t="shared" si="0"/>
        <v>7</v>
      </c>
      <c r="C15" s="70" t="s">
        <v>12</v>
      </c>
      <c r="D15" s="94">
        <v>304444021081</v>
      </c>
      <c r="E15" s="95">
        <v>213501745120</v>
      </c>
      <c r="F15" s="95">
        <v>111216141293</v>
      </c>
      <c r="G15" s="95">
        <v>4440080000</v>
      </c>
      <c r="H15" s="95">
        <v>15847415181</v>
      </c>
      <c r="I15" s="95">
        <v>5879395318</v>
      </c>
    </row>
    <row r="16" spans="1:9" x14ac:dyDescent="0.3">
      <c r="A16" s="68">
        <f t="shared" si="0"/>
        <v>8</v>
      </c>
      <c r="B16" s="69">
        <f t="shared" si="0"/>
        <v>8</v>
      </c>
      <c r="C16" s="70" t="s">
        <v>13</v>
      </c>
      <c r="D16" s="94">
        <v>267127304156</v>
      </c>
      <c r="E16" s="95">
        <v>216835257250</v>
      </c>
      <c r="F16" s="95">
        <v>76068715826</v>
      </c>
      <c r="G16" s="95">
        <v>25164660072</v>
      </c>
      <c r="H16" s="95">
        <v>20923223195</v>
      </c>
      <c r="I16" s="95">
        <v>8416039781</v>
      </c>
    </row>
    <row r="17" spans="1:9" x14ac:dyDescent="0.3">
      <c r="A17" s="68">
        <f t="shared" si="0"/>
        <v>9</v>
      </c>
      <c r="B17" s="69">
        <f t="shared" si="0"/>
        <v>9</v>
      </c>
      <c r="C17" s="70" t="s">
        <v>14</v>
      </c>
      <c r="D17" s="94">
        <v>316612766562</v>
      </c>
      <c r="E17" s="95">
        <v>205200227929</v>
      </c>
      <c r="F17" s="95">
        <v>158793045271</v>
      </c>
      <c r="G17" s="95">
        <v>10109342644</v>
      </c>
      <c r="H17" s="95">
        <v>18238858905</v>
      </c>
      <c r="I17" s="95">
        <v>20484304208</v>
      </c>
    </row>
    <row r="18" spans="1:9" x14ac:dyDescent="0.3">
      <c r="A18" s="68">
        <f t="shared" si="0"/>
        <v>10</v>
      </c>
      <c r="B18" s="69">
        <f t="shared" si="0"/>
        <v>10</v>
      </c>
      <c r="C18" s="70" t="s">
        <v>15</v>
      </c>
      <c r="D18" s="94">
        <v>471499938151</v>
      </c>
      <c r="E18" s="95">
        <v>319267292544</v>
      </c>
      <c r="F18" s="95">
        <v>189517620261</v>
      </c>
      <c r="G18" s="95">
        <v>9535000000</v>
      </c>
      <c r="H18" s="95">
        <v>27388733586</v>
      </c>
      <c r="I18" s="95">
        <v>5323585364</v>
      </c>
    </row>
    <row r="19" spans="1:9" x14ac:dyDescent="0.3">
      <c r="A19" s="68">
        <f t="shared" si="0"/>
        <v>11</v>
      </c>
      <c r="B19" s="69">
        <f t="shared" si="0"/>
        <v>11</v>
      </c>
      <c r="C19" s="70" t="s">
        <v>16</v>
      </c>
      <c r="D19" s="94">
        <v>708148406644</v>
      </c>
      <c r="E19" s="95">
        <v>459460553125</v>
      </c>
      <c r="F19" s="95">
        <v>161679522813</v>
      </c>
      <c r="G19" s="95">
        <v>60233285797</v>
      </c>
      <c r="H19" s="95">
        <v>21816621386</v>
      </c>
      <c r="I19" s="95">
        <v>13805102706</v>
      </c>
    </row>
    <row r="20" spans="1:9" x14ac:dyDescent="0.3">
      <c r="A20" s="68">
        <f t="shared" si="0"/>
        <v>12</v>
      </c>
      <c r="B20" s="69">
        <f t="shared" si="0"/>
        <v>12</v>
      </c>
      <c r="C20" s="70" t="s">
        <v>17</v>
      </c>
      <c r="D20" s="94">
        <v>211709090882</v>
      </c>
      <c r="E20" s="95">
        <v>178241770231</v>
      </c>
      <c r="F20" s="95">
        <v>128203697998</v>
      </c>
      <c r="G20" s="95">
        <v>150000000</v>
      </c>
      <c r="H20" s="95">
        <v>13333310602</v>
      </c>
      <c r="I20" s="95">
        <v>3916577545</v>
      </c>
    </row>
    <row r="21" spans="1:9" x14ac:dyDescent="0.3">
      <c r="A21" s="68">
        <f t="shared" si="0"/>
        <v>13</v>
      </c>
      <c r="B21" s="69">
        <f t="shared" si="0"/>
        <v>13</v>
      </c>
      <c r="C21" s="70" t="s">
        <v>687</v>
      </c>
      <c r="D21" s="94">
        <v>492818266305</v>
      </c>
      <c r="E21" s="95">
        <v>354508621032</v>
      </c>
      <c r="F21" s="95">
        <v>245141439911</v>
      </c>
      <c r="G21" s="95">
        <v>7972009000</v>
      </c>
      <c r="H21" s="95">
        <v>13902804616</v>
      </c>
      <c r="I21" s="95">
        <v>7302518000</v>
      </c>
    </row>
    <row r="22" spans="1:9" x14ac:dyDescent="0.3">
      <c r="A22" s="68">
        <f t="shared" si="0"/>
        <v>14</v>
      </c>
      <c r="B22" s="69">
        <f t="shared" si="0"/>
        <v>14</v>
      </c>
      <c r="C22" s="70" t="s">
        <v>19</v>
      </c>
      <c r="D22" s="94">
        <v>157944499933</v>
      </c>
      <c r="E22" s="95">
        <v>116024157070</v>
      </c>
      <c r="F22" s="95">
        <v>111440285800</v>
      </c>
      <c r="G22" s="95">
        <v>6343627252</v>
      </c>
      <c r="H22" s="95">
        <v>42842544459</v>
      </c>
      <c r="I22" s="95">
        <v>9416084350</v>
      </c>
    </row>
    <row r="23" spans="1:9" x14ac:dyDescent="0.3">
      <c r="A23" s="68">
        <f t="shared" si="0"/>
        <v>15</v>
      </c>
      <c r="B23" s="69">
        <f t="shared" si="0"/>
        <v>15</v>
      </c>
      <c r="C23" s="70" t="s">
        <v>20</v>
      </c>
      <c r="D23" s="94">
        <v>272703358203</v>
      </c>
      <c r="E23" s="95">
        <v>181020254215</v>
      </c>
      <c r="F23" s="95">
        <v>152601091235</v>
      </c>
      <c r="G23" s="95">
        <v>55377637944</v>
      </c>
      <c r="H23" s="95">
        <v>14366080912</v>
      </c>
      <c r="I23" s="95">
        <v>11608995707</v>
      </c>
    </row>
    <row r="24" spans="1:9" x14ac:dyDescent="0.3">
      <c r="A24" s="68">
        <f t="shared" si="0"/>
        <v>16</v>
      </c>
      <c r="B24" s="69">
        <f t="shared" si="0"/>
        <v>16</v>
      </c>
      <c r="C24" s="70" t="s">
        <v>21</v>
      </c>
      <c r="D24" s="94">
        <v>230024324061</v>
      </c>
      <c r="E24" s="95">
        <v>190777421927</v>
      </c>
      <c r="F24" s="95">
        <v>97448957338</v>
      </c>
      <c r="G24" s="95">
        <v>0</v>
      </c>
      <c r="H24" s="95">
        <v>9134624384</v>
      </c>
      <c r="I24" s="95">
        <v>14790020958</v>
      </c>
    </row>
    <row r="25" spans="1:9" x14ac:dyDescent="0.3">
      <c r="A25" s="68">
        <f t="shared" si="0"/>
        <v>17</v>
      </c>
      <c r="B25" s="69">
        <f t="shared" si="0"/>
        <v>17</v>
      </c>
      <c r="C25" s="70" t="s">
        <v>22</v>
      </c>
      <c r="D25" s="94">
        <v>459959458887</v>
      </c>
      <c r="E25" s="95">
        <v>456482342284</v>
      </c>
      <c r="F25" s="95">
        <v>134013373226</v>
      </c>
      <c r="G25" s="95">
        <v>10393477310</v>
      </c>
      <c r="H25" s="95">
        <v>16702465707</v>
      </c>
      <c r="I25" s="95">
        <v>8285962137</v>
      </c>
    </row>
    <row r="26" spans="1:9" x14ac:dyDescent="0.3">
      <c r="A26" s="68">
        <f t="shared" si="0"/>
        <v>18</v>
      </c>
      <c r="B26" s="69">
        <f t="shared" si="0"/>
        <v>18</v>
      </c>
      <c r="C26" s="70" t="s">
        <v>23</v>
      </c>
      <c r="D26" s="94">
        <v>160648137274</v>
      </c>
      <c r="E26" s="95">
        <v>154229471250</v>
      </c>
      <c r="F26" s="95">
        <v>94517384723</v>
      </c>
      <c r="G26" s="95">
        <v>0</v>
      </c>
      <c r="H26" s="95">
        <v>10442342131</v>
      </c>
      <c r="I26" s="95">
        <v>13673507804</v>
      </c>
    </row>
    <row r="27" spans="1:9" x14ac:dyDescent="0.3">
      <c r="A27" s="68">
        <f t="shared" si="0"/>
        <v>19</v>
      </c>
      <c r="B27" s="69">
        <f t="shared" si="0"/>
        <v>19</v>
      </c>
      <c r="C27" s="70" t="s">
        <v>24</v>
      </c>
      <c r="D27" s="94">
        <v>220587254712</v>
      </c>
      <c r="E27" s="95">
        <v>204195284868</v>
      </c>
      <c r="F27" s="95">
        <v>122561676239</v>
      </c>
      <c r="G27" s="95">
        <v>19240000</v>
      </c>
      <c r="H27" s="95">
        <v>21059981338</v>
      </c>
      <c r="I27" s="95">
        <v>4872247682</v>
      </c>
    </row>
    <row r="28" spans="1:9" x14ac:dyDescent="0.3">
      <c r="A28" s="68">
        <f t="shared" ref="A28:B31" si="1">A27+1</f>
        <v>20</v>
      </c>
      <c r="B28" s="69">
        <f t="shared" si="1"/>
        <v>20</v>
      </c>
      <c r="C28" s="70" t="s">
        <v>25</v>
      </c>
      <c r="D28" s="94">
        <v>269897327695</v>
      </c>
      <c r="E28" s="95">
        <v>208133946170</v>
      </c>
      <c r="F28" s="95">
        <v>126650908099</v>
      </c>
      <c r="G28" s="95">
        <v>16407152268</v>
      </c>
      <c r="H28" s="95">
        <v>32898460978</v>
      </c>
      <c r="I28" s="95">
        <v>10637181223</v>
      </c>
    </row>
    <row r="29" spans="1:9" x14ac:dyDescent="0.3">
      <c r="A29" s="68">
        <f t="shared" si="1"/>
        <v>21</v>
      </c>
      <c r="B29" s="69">
        <f t="shared" si="1"/>
        <v>21</v>
      </c>
      <c r="C29" s="70" t="s">
        <v>26</v>
      </c>
      <c r="D29" s="94">
        <v>212092529605</v>
      </c>
      <c r="E29" s="95">
        <v>102722658926</v>
      </c>
      <c r="F29" s="95">
        <v>91012016450</v>
      </c>
      <c r="G29" s="95">
        <v>21635307640</v>
      </c>
      <c r="H29" s="95">
        <v>14665196322</v>
      </c>
      <c r="I29" s="95">
        <v>6515624820</v>
      </c>
    </row>
    <row r="30" spans="1:9" x14ac:dyDescent="0.3">
      <c r="A30" s="68">
        <f t="shared" si="1"/>
        <v>22</v>
      </c>
      <c r="B30" s="69">
        <f t="shared" si="1"/>
        <v>22</v>
      </c>
      <c r="C30" s="70" t="s">
        <v>27</v>
      </c>
      <c r="D30" s="94">
        <v>139070294460</v>
      </c>
      <c r="E30" s="95">
        <v>163821247892</v>
      </c>
      <c r="F30" s="95">
        <v>65405032428</v>
      </c>
      <c r="G30" s="95">
        <v>38105437834</v>
      </c>
      <c r="H30" s="95">
        <v>19555961570</v>
      </c>
      <c r="I30" s="95">
        <v>5500434642</v>
      </c>
    </row>
    <row r="31" spans="1:9" x14ac:dyDescent="0.3">
      <c r="A31" s="68">
        <f t="shared" si="1"/>
        <v>23</v>
      </c>
      <c r="B31" s="69">
        <f t="shared" si="1"/>
        <v>23</v>
      </c>
      <c r="C31" s="70" t="s">
        <v>28</v>
      </c>
      <c r="D31" s="94">
        <v>136936650034</v>
      </c>
      <c r="E31" s="95">
        <v>110177711377</v>
      </c>
      <c r="F31" s="95">
        <v>97812904032</v>
      </c>
      <c r="G31" s="95">
        <v>8875976384</v>
      </c>
      <c r="H31" s="95">
        <v>6794196512</v>
      </c>
      <c r="I31" s="95">
        <v>10312500647</v>
      </c>
    </row>
    <row r="32" spans="1:9" x14ac:dyDescent="0.3">
      <c r="A32" s="71" t="s">
        <v>29</v>
      </c>
      <c r="B32" s="72" t="s">
        <v>29</v>
      </c>
      <c r="C32" s="73" t="s">
        <v>30</v>
      </c>
      <c r="D32" s="96">
        <v>5827216078964</v>
      </c>
      <c r="E32" s="96">
        <v>4329948582645</v>
      </c>
      <c r="F32" s="96">
        <v>2359429499535</v>
      </c>
      <c r="G32" s="96">
        <v>283483249368</v>
      </c>
      <c r="H32" s="96">
        <v>323481256741</v>
      </c>
      <c r="I32" s="96">
        <v>194244257876</v>
      </c>
    </row>
    <row r="33" spans="1:9" x14ac:dyDescent="0.3">
      <c r="A33" s="71" t="s">
        <v>31</v>
      </c>
      <c r="B33" s="72" t="s">
        <v>31</v>
      </c>
      <c r="C33" s="73" t="s">
        <v>32</v>
      </c>
      <c r="D33" s="96">
        <v>978584056506</v>
      </c>
      <c r="E33" s="96">
        <v>789050849233</v>
      </c>
      <c r="F33" s="96">
        <v>503442537248</v>
      </c>
      <c r="G33" s="96">
        <v>85043114126</v>
      </c>
      <c r="H33" s="96">
        <v>94973796720</v>
      </c>
      <c r="I33" s="96">
        <v>37837989014</v>
      </c>
    </row>
    <row r="34" spans="1:9" x14ac:dyDescent="0.3">
      <c r="A34" s="71" t="s">
        <v>33</v>
      </c>
      <c r="B34" s="72" t="s">
        <v>33</v>
      </c>
      <c r="C34" s="73" t="s">
        <v>34</v>
      </c>
      <c r="D34" s="96">
        <v>6805800135470</v>
      </c>
      <c r="E34" s="96">
        <v>5118999431878</v>
      </c>
      <c r="F34" s="96">
        <v>2862872036783</v>
      </c>
      <c r="G34" s="96">
        <v>368526363494</v>
      </c>
      <c r="H34" s="96">
        <v>418455053461</v>
      </c>
      <c r="I34" s="96">
        <v>232082246890</v>
      </c>
    </row>
    <row r="35" spans="1:9" x14ac:dyDescent="0.3">
      <c r="A35" s="71" t="s">
        <v>35</v>
      </c>
      <c r="B35" s="72" t="s">
        <v>35</v>
      </c>
      <c r="C35" s="73" t="s">
        <v>36</v>
      </c>
      <c r="D35" s="96">
        <v>10966365466516</v>
      </c>
      <c r="E35" s="96">
        <v>7592076005799</v>
      </c>
      <c r="F35" s="96">
        <v>4824530940233</v>
      </c>
      <c r="G35" s="96">
        <v>918263847956</v>
      </c>
      <c r="H35" s="96">
        <v>528513684126</v>
      </c>
      <c r="I35" s="96">
        <v>361511069470</v>
      </c>
    </row>
    <row r="36" spans="1:9" x14ac:dyDescent="0.3">
      <c r="A36" s="65" t="s">
        <v>37</v>
      </c>
      <c r="B36" s="74">
        <v>2</v>
      </c>
      <c r="C36" s="67" t="s">
        <v>688</v>
      </c>
      <c r="D36" s="97">
        <v>6049951908781</v>
      </c>
      <c r="E36" s="97">
        <v>803392178189</v>
      </c>
      <c r="F36" s="97">
        <v>1028451366000</v>
      </c>
      <c r="G36" s="97">
        <v>58331047600</v>
      </c>
      <c r="H36" s="97">
        <v>73319596000</v>
      </c>
      <c r="I36" s="97">
        <v>129547853305</v>
      </c>
    </row>
    <row r="37" spans="1:9" x14ac:dyDescent="0.3">
      <c r="A37" s="68">
        <f>A31+1</f>
        <v>24</v>
      </c>
      <c r="B37" s="69">
        <v>1</v>
      </c>
      <c r="C37" s="70" t="s">
        <v>39</v>
      </c>
      <c r="D37" s="95">
        <v>477278629084</v>
      </c>
      <c r="E37" s="95">
        <v>187546889755</v>
      </c>
      <c r="F37" s="95">
        <v>166035533394</v>
      </c>
      <c r="G37" s="95">
        <v>8142873444</v>
      </c>
      <c r="H37" s="95">
        <v>19712601633</v>
      </c>
      <c r="I37" s="95">
        <v>21547428408</v>
      </c>
    </row>
    <row r="38" spans="1:9" x14ac:dyDescent="0.3">
      <c r="A38" s="68">
        <f t="shared" ref="A38:B53" si="2">A37+1</f>
        <v>25</v>
      </c>
      <c r="B38" s="69">
        <f t="shared" si="2"/>
        <v>2</v>
      </c>
      <c r="C38" s="70" t="s">
        <v>689</v>
      </c>
      <c r="D38" s="95">
        <v>331981650903</v>
      </c>
      <c r="E38" s="95">
        <v>127817759087</v>
      </c>
      <c r="F38" s="95">
        <v>158021862838</v>
      </c>
      <c r="G38" s="95">
        <v>16602958171</v>
      </c>
      <c r="H38" s="95">
        <v>18305684914</v>
      </c>
      <c r="I38" s="95">
        <v>8319541469</v>
      </c>
    </row>
    <row r="39" spans="1:9" x14ac:dyDescent="0.3">
      <c r="A39" s="68">
        <f t="shared" si="2"/>
        <v>26</v>
      </c>
      <c r="B39" s="69">
        <f t="shared" si="2"/>
        <v>3</v>
      </c>
      <c r="C39" s="70" t="s">
        <v>41</v>
      </c>
      <c r="D39" s="95">
        <v>375756636024</v>
      </c>
      <c r="E39" s="95">
        <v>199729941803</v>
      </c>
      <c r="F39" s="95">
        <v>106587866883</v>
      </c>
      <c r="G39" s="95">
        <v>6481572823</v>
      </c>
      <c r="H39" s="95">
        <v>16332726127</v>
      </c>
      <c r="I39" s="95">
        <v>5080203930</v>
      </c>
    </row>
    <row r="40" spans="1:9" x14ac:dyDescent="0.3">
      <c r="A40" s="68">
        <f t="shared" si="2"/>
        <v>27</v>
      </c>
      <c r="B40" s="69">
        <f t="shared" si="2"/>
        <v>4</v>
      </c>
      <c r="C40" s="70" t="s">
        <v>42</v>
      </c>
      <c r="D40" s="95">
        <v>1206941868684</v>
      </c>
      <c r="E40" s="95">
        <v>570391439139</v>
      </c>
      <c r="F40" s="95">
        <v>760966593991</v>
      </c>
      <c r="G40" s="95">
        <v>58758680252</v>
      </c>
      <c r="H40" s="95">
        <v>36335055690</v>
      </c>
      <c r="I40" s="95">
        <v>13383618926</v>
      </c>
    </row>
    <row r="41" spans="1:9" x14ac:dyDescent="0.3">
      <c r="A41" s="68">
        <f t="shared" si="2"/>
        <v>28</v>
      </c>
      <c r="B41" s="69">
        <f t="shared" si="2"/>
        <v>5</v>
      </c>
      <c r="C41" s="70" t="s">
        <v>43</v>
      </c>
      <c r="D41" s="95">
        <v>308648539945</v>
      </c>
      <c r="E41" s="95">
        <v>162177385058</v>
      </c>
      <c r="F41" s="95">
        <v>111830823030</v>
      </c>
      <c r="G41" s="95">
        <v>7680000065</v>
      </c>
      <c r="H41" s="95">
        <v>26665516184</v>
      </c>
      <c r="I41" s="95">
        <v>6538263028</v>
      </c>
    </row>
    <row r="42" spans="1:9" x14ac:dyDescent="0.3">
      <c r="A42" s="68">
        <f t="shared" si="2"/>
        <v>29</v>
      </c>
      <c r="B42" s="69">
        <f t="shared" si="2"/>
        <v>6</v>
      </c>
      <c r="C42" s="70" t="s">
        <v>44</v>
      </c>
      <c r="D42" s="95">
        <v>425683160789</v>
      </c>
      <c r="E42" s="95">
        <v>213526312464</v>
      </c>
      <c r="F42" s="95">
        <v>94298878504</v>
      </c>
      <c r="G42" s="95">
        <v>10039696606</v>
      </c>
      <c r="H42" s="95">
        <v>17320866760</v>
      </c>
      <c r="I42" s="95">
        <v>3752202574</v>
      </c>
    </row>
    <row r="43" spans="1:9" x14ac:dyDescent="0.3">
      <c r="A43" s="68">
        <f t="shared" si="2"/>
        <v>30</v>
      </c>
      <c r="B43" s="69">
        <f t="shared" si="2"/>
        <v>7</v>
      </c>
      <c r="C43" s="70" t="s">
        <v>45</v>
      </c>
      <c r="D43" s="95">
        <v>353071336551</v>
      </c>
      <c r="E43" s="95">
        <v>311657271531</v>
      </c>
      <c r="F43" s="95">
        <v>109472894991</v>
      </c>
      <c r="G43" s="95">
        <v>20109776951</v>
      </c>
      <c r="H43" s="95">
        <v>18011346533</v>
      </c>
      <c r="I43" s="95">
        <v>5302581114</v>
      </c>
    </row>
    <row r="44" spans="1:9" x14ac:dyDescent="0.3">
      <c r="A44" s="68">
        <f t="shared" si="2"/>
        <v>31</v>
      </c>
      <c r="B44" s="69">
        <f t="shared" si="2"/>
        <v>8</v>
      </c>
      <c r="C44" s="70" t="s">
        <v>46</v>
      </c>
      <c r="D44" s="95">
        <v>252783190814</v>
      </c>
      <c r="E44" s="95">
        <v>190195971259</v>
      </c>
      <c r="F44" s="95">
        <v>128019004353</v>
      </c>
      <c r="G44" s="95">
        <v>8377384684</v>
      </c>
      <c r="H44" s="95">
        <v>13836807958</v>
      </c>
      <c r="I44" s="95">
        <v>4926796558</v>
      </c>
    </row>
    <row r="45" spans="1:9" x14ac:dyDescent="0.3">
      <c r="A45" s="68">
        <f t="shared" si="2"/>
        <v>32</v>
      </c>
      <c r="B45" s="69">
        <f t="shared" si="2"/>
        <v>9</v>
      </c>
      <c r="C45" s="70" t="s">
        <v>47</v>
      </c>
      <c r="D45" s="95">
        <v>345749717260</v>
      </c>
      <c r="E45" s="95">
        <v>172332598801</v>
      </c>
      <c r="F45" s="95">
        <v>80784730733</v>
      </c>
      <c r="G45" s="95">
        <v>6581353291</v>
      </c>
      <c r="H45" s="95">
        <v>17685145788</v>
      </c>
      <c r="I45" s="95">
        <v>4628474212</v>
      </c>
    </row>
    <row r="46" spans="1:9" x14ac:dyDescent="0.3">
      <c r="A46" s="68">
        <f t="shared" si="2"/>
        <v>33</v>
      </c>
      <c r="B46" s="69">
        <f t="shared" si="2"/>
        <v>10</v>
      </c>
      <c r="C46" s="70" t="s">
        <v>48</v>
      </c>
      <c r="D46" s="95">
        <v>584174714768</v>
      </c>
      <c r="E46" s="95">
        <v>308714464144</v>
      </c>
      <c r="F46" s="95">
        <v>78924405461</v>
      </c>
      <c r="G46" s="95">
        <v>14615000570</v>
      </c>
      <c r="H46" s="95">
        <v>19077636073</v>
      </c>
      <c r="I46" s="95">
        <v>5032556489</v>
      </c>
    </row>
    <row r="47" spans="1:9" x14ac:dyDescent="0.3">
      <c r="A47" s="68">
        <f t="shared" si="2"/>
        <v>34</v>
      </c>
      <c r="B47" s="69">
        <f t="shared" si="2"/>
        <v>11</v>
      </c>
      <c r="C47" s="70" t="s">
        <v>49</v>
      </c>
      <c r="D47" s="95">
        <v>521779183792</v>
      </c>
      <c r="E47" s="95">
        <v>262434118298</v>
      </c>
      <c r="F47" s="95">
        <v>61281839590</v>
      </c>
      <c r="G47" s="95">
        <v>35119458108</v>
      </c>
      <c r="H47" s="95">
        <v>33162445717</v>
      </c>
      <c r="I47" s="95">
        <v>6554956400</v>
      </c>
    </row>
    <row r="48" spans="1:9" x14ac:dyDescent="0.3">
      <c r="A48" s="68">
        <f t="shared" si="2"/>
        <v>35</v>
      </c>
      <c r="B48" s="69">
        <f t="shared" si="2"/>
        <v>12</v>
      </c>
      <c r="C48" s="70" t="s">
        <v>50</v>
      </c>
      <c r="D48" s="95">
        <v>155775040943</v>
      </c>
      <c r="E48" s="95">
        <v>113852259926</v>
      </c>
      <c r="F48" s="95">
        <v>53050009586</v>
      </c>
      <c r="G48" s="95">
        <v>18717763368</v>
      </c>
      <c r="H48" s="95">
        <v>11715282796</v>
      </c>
      <c r="I48" s="95">
        <v>6672819887</v>
      </c>
    </row>
    <row r="49" spans="1:9" x14ac:dyDescent="0.3">
      <c r="A49" s="68">
        <f t="shared" si="2"/>
        <v>36</v>
      </c>
      <c r="B49" s="69">
        <f t="shared" si="2"/>
        <v>13</v>
      </c>
      <c r="C49" s="70" t="s">
        <v>51</v>
      </c>
      <c r="D49" s="95">
        <v>78900877469</v>
      </c>
      <c r="E49" s="95">
        <v>40019136535</v>
      </c>
      <c r="F49" s="95">
        <v>79020929666</v>
      </c>
      <c r="G49" s="95">
        <v>16550748000</v>
      </c>
      <c r="H49" s="95">
        <v>2655470780</v>
      </c>
      <c r="I49" s="95">
        <v>1340000000</v>
      </c>
    </row>
    <row r="50" spans="1:9" x14ac:dyDescent="0.3">
      <c r="A50" s="68">
        <f t="shared" si="2"/>
        <v>37</v>
      </c>
      <c r="B50" s="69">
        <f t="shared" si="2"/>
        <v>14</v>
      </c>
      <c r="C50" s="70" t="s">
        <v>52</v>
      </c>
      <c r="D50" s="95">
        <v>404416421046</v>
      </c>
      <c r="E50" s="95">
        <v>206611681985</v>
      </c>
      <c r="F50" s="95">
        <v>144231732658</v>
      </c>
      <c r="G50" s="95">
        <v>5487916313</v>
      </c>
      <c r="H50" s="95">
        <v>12263791375</v>
      </c>
      <c r="I50" s="95">
        <v>5576328834</v>
      </c>
    </row>
    <row r="51" spans="1:9" x14ac:dyDescent="0.3">
      <c r="A51" s="68">
        <f t="shared" si="2"/>
        <v>38</v>
      </c>
      <c r="B51" s="69">
        <f t="shared" si="2"/>
        <v>15</v>
      </c>
      <c r="C51" s="70" t="s">
        <v>53</v>
      </c>
      <c r="D51" s="95">
        <v>186850584304</v>
      </c>
      <c r="E51" s="95">
        <v>106296875301</v>
      </c>
      <c r="F51" s="95">
        <v>121075552858</v>
      </c>
      <c r="G51" s="95">
        <v>7874963239</v>
      </c>
      <c r="H51" s="95">
        <v>8278805006</v>
      </c>
      <c r="I51" s="95">
        <v>2617999953</v>
      </c>
    </row>
    <row r="52" spans="1:9" x14ac:dyDescent="0.3">
      <c r="A52" s="68">
        <f t="shared" si="2"/>
        <v>39</v>
      </c>
      <c r="B52" s="69">
        <f t="shared" si="2"/>
        <v>16</v>
      </c>
      <c r="C52" s="70" t="s">
        <v>54</v>
      </c>
      <c r="D52" s="95">
        <v>264424131986</v>
      </c>
      <c r="E52" s="95">
        <v>155852077916</v>
      </c>
      <c r="F52" s="95">
        <v>141043994210</v>
      </c>
      <c r="G52" s="95">
        <v>4771512579</v>
      </c>
      <c r="H52" s="95">
        <v>10308467904</v>
      </c>
      <c r="I52" s="95">
        <v>7860115070</v>
      </c>
    </row>
    <row r="53" spans="1:9" x14ac:dyDescent="0.3">
      <c r="A53" s="68">
        <f t="shared" si="2"/>
        <v>40</v>
      </c>
      <c r="B53" s="69">
        <f t="shared" si="2"/>
        <v>17</v>
      </c>
      <c r="C53" s="70" t="s">
        <v>55</v>
      </c>
      <c r="D53" s="95">
        <v>228375739548</v>
      </c>
      <c r="E53" s="95">
        <v>143936538025</v>
      </c>
      <c r="F53" s="95">
        <v>513006410859</v>
      </c>
      <c r="G53" s="95">
        <v>17846070571</v>
      </c>
      <c r="H53" s="95">
        <v>17296958091</v>
      </c>
      <c r="I53" s="95">
        <v>3558565975</v>
      </c>
    </row>
    <row r="54" spans="1:9" x14ac:dyDescent="0.3">
      <c r="A54" s="68">
        <f t="shared" ref="A54:B69" si="3">A53+1</f>
        <v>41</v>
      </c>
      <c r="B54" s="69">
        <f t="shared" si="3"/>
        <v>18</v>
      </c>
      <c r="C54" s="70" t="s">
        <v>56</v>
      </c>
      <c r="D54" s="95">
        <v>135688539531</v>
      </c>
      <c r="E54" s="95">
        <v>85140646173</v>
      </c>
      <c r="F54" s="95">
        <v>47651610189</v>
      </c>
      <c r="G54" s="95">
        <v>6236584035</v>
      </c>
      <c r="H54" s="95">
        <v>11383600023</v>
      </c>
      <c r="I54" s="95">
        <v>10520063703</v>
      </c>
    </row>
    <row r="55" spans="1:9" x14ac:dyDescent="0.3">
      <c r="A55" s="68">
        <f t="shared" si="3"/>
        <v>42</v>
      </c>
      <c r="B55" s="69">
        <f t="shared" si="3"/>
        <v>19</v>
      </c>
      <c r="C55" s="70" t="s">
        <v>57</v>
      </c>
      <c r="D55" s="95">
        <v>240018252894</v>
      </c>
      <c r="E55" s="95">
        <v>117867563401</v>
      </c>
      <c r="F55" s="95">
        <v>153193581216</v>
      </c>
      <c r="G55" s="95">
        <v>6369633978</v>
      </c>
      <c r="H55" s="95">
        <v>10368815686</v>
      </c>
      <c r="I55" s="95">
        <v>4604988453</v>
      </c>
    </row>
    <row r="56" spans="1:9" x14ac:dyDescent="0.3">
      <c r="A56" s="68">
        <f t="shared" si="3"/>
        <v>43</v>
      </c>
      <c r="B56" s="69">
        <f t="shared" si="3"/>
        <v>20</v>
      </c>
      <c r="C56" s="70" t="s">
        <v>58</v>
      </c>
      <c r="D56" s="95">
        <v>809080095323</v>
      </c>
      <c r="E56" s="95">
        <v>298288099122</v>
      </c>
      <c r="F56" s="95">
        <v>150695155753</v>
      </c>
      <c r="G56" s="95">
        <v>3658500000</v>
      </c>
      <c r="H56" s="95">
        <v>9796776828</v>
      </c>
      <c r="I56" s="95">
        <v>6624419319</v>
      </c>
    </row>
    <row r="57" spans="1:9" x14ac:dyDescent="0.3">
      <c r="A57" s="68">
        <f t="shared" si="3"/>
        <v>44</v>
      </c>
      <c r="B57" s="69">
        <f t="shared" si="3"/>
        <v>21</v>
      </c>
      <c r="C57" s="70" t="s">
        <v>59</v>
      </c>
      <c r="D57" s="95">
        <v>343995982266</v>
      </c>
      <c r="E57" s="95">
        <v>171347427525</v>
      </c>
      <c r="F57" s="95">
        <v>188848160321</v>
      </c>
      <c r="G57" s="95">
        <v>20008934325</v>
      </c>
      <c r="H57" s="95">
        <v>14339952397</v>
      </c>
      <c r="I57" s="95">
        <v>7013472051</v>
      </c>
    </row>
    <row r="58" spans="1:9" x14ac:dyDescent="0.3">
      <c r="A58" s="68">
        <f t="shared" si="3"/>
        <v>45</v>
      </c>
      <c r="B58" s="69">
        <f t="shared" si="3"/>
        <v>22</v>
      </c>
      <c r="C58" s="70" t="s">
        <v>60</v>
      </c>
      <c r="D58" s="95">
        <v>372286443401</v>
      </c>
      <c r="E58" s="95">
        <v>198601072636</v>
      </c>
      <c r="F58" s="95">
        <v>93215891728</v>
      </c>
      <c r="G58" s="95">
        <v>7946258306</v>
      </c>
      <c r="H58" s="95">
        <v>16372187001</v>
      </c>
      <c r="I58" s="95">
        <v>4503070272</v>
      </c>
    </row>
    <row r="59" spans="1:9" x14ac:dyDescent="0.3">
      <c r="A59" s="68">
        <f t="shared" si="3"/>
        <v>46</v>
      </c>
      <c r="B59" s="69">
        <f t="shared" si="3"/>
        <v>23</v>
      </c>
      <c r="C59" s="70" t="s">
        <v>61</v>
      </c>
      <c r="D59" s="95">
        <v>469225544631</v>
      </c>
      <c r="E59" s="95">
        <v>257709079957</v>
      </c>
      <c r="F59" s="95">
        <v>86761944246</v>
      </c>
      <c r="G59" s="95">
        <v>40007273023</v>
      </c>
      <c r="H59" s="95">
        <v>18677235886</v>
      </c>
      <c r="I59" s="95">
        <v>4959543859</v>
      </c>
    </row>
    <row r="60" spans="1:9" x14ac:dyDescent="0.3">
      <c r="A60" s="68">
        <f t="shared" si="3"/>
        <v>47</v>
      </c>
      <c r="B60" s="69">
        <f t="shared" si="3"/>
        <v>24</v>
      </c>
      <c r="C60" s="70" t="s">
        <v>690</v>
      </c>
      <c r="D60" s="95">
        <v>288571836318</v>
      </c>
      <c r="E60" s="95">
        <v>142810219608</v>
      </c>
      <c r="F60" s="95">
        <v>114420361482</v>
      </c>
      <c r="G60" s="95">
        <v>5715599519</v>
      </c>
      <c r="H60" s="95">
        <v>10917516679</v>
      </c>
      <c r="I60" s="95">
        <v>5222931702</v>
      </c>
    </row>
    <row r="61" spans="1:9" x14ac:dyDescent="0.3">
      <c r="A61" s="68">
        <f t="shared" si="3"/>
        <v>48</v>
      </c>
      <c r="B61" s="69">
        <f t="shared" si="3"/>
        <v>25</v>
      </c>
      <c r="C61" s="70" t="s">
        <v>63</v>
      </c>
      <c r="D61" s="95">
        <v>402669265435</v>
      </c>
      <c r="E61" s="95">
        <v>199460207967</v>
      </c>
      <c r="F61" s="95">
        <v>214385517161</v>
      </c>
      <c r="G61" s="95">
        <v>18324235121</v>
      </c>
      <c r="H61" s="95">
        <v>11291169410</v>
      </c>
      <c r="I61" s="95">
        <v>3968754422</v>
      </c>
    </row>
    <row r="62" spans="1:9" x14ac:dyDescent="0.3">
      <c r="A62" s="68">
        <f t="shared" si="3"/>
        <v>49</v>
      </c>
      <c r="B62" s="69">
        <f t="shared" si="3"/>
        <v>26</v>
      </c>
      <c r="C62" s="70" t="s">
        <v>64</v>
      </c>
      <c r="D62" s="95">
        <v>311079588239</v>
      </c>
      <c r="E62" s="95">
        <v>204976601760</v>
      </c>
      <c r="F62" s="95">
        <v>81084698696</v>
      </c>
      <c r="G62" s="95">
        <v>26762130898</v>
      </c>
      <c r="H62" s="95">
        <v>29753382361</v>
      </c>
      <c r="I62" s="95">
        <v>8055017086</v>
      </c>
    </row>
    <row r="63" spans="1:9" x14ac:dyDescent="0.3">
      <c r="A63" s="68">
        <f t="shared" si="3"/>
        <v>50</v>
      </c>
      <c r="B63" s="69">
        <f t="shared" si="3"/>
        <v>27</v>
      </c>
      <c r="C63" s="70" t="s">
        <v>691</v>
      </c>
      <c r="D63" s="95">
        <v>187035182125</v>
      </c>
      <c r="E63" s="95">
        <v>69540278612</v>
      </c>
      <c r="F63" s="95">
        <v>126096694044</v>
      </c>
      <c r="G63" s="95">
        <v>4673592808</v>
      </c>
      <c r="H63" s="95">
        <v>16299071519</v>
      </c>
      <c r="I63" s="95">
        <v>4860972768</v>
      </c>
    </row>
    <row r="64" spans="1:9" x14ac:dyDescent="0.3">
      <c r="A64" s="68">
        <f t="shared" si="3"/>
        <v>51</v>
      </c>
      <c r="B64" s="69">
        <f t="shared" si="3"/>
        <v>28</v>
      </c>
      <c r="C64" s="70" t="s">
        <v>66</v>
      </c>
      <c r="D64" s="95">
        <v>1087722630464</v>
      </c>
      <c r="E64" s="95">
        <v>887227663558</v>
      </c>
      <c r="F64" s="95">
        <v>594036013907</v>
      </c>
      <c r="G64" s="95">
        <v>85048941438</v>
      </c>
      <c r="H64" s="95">
        <v>108977265773</v>
      </c>
      <c r="I64" s="95">
        <v>104031042590</v>
      </c>
    </row>
    <row r="65" spans="1:9" x14ac:dyDescent="0.3">
      <c r="A65" s="68">
        <f t="shared" si="3"/>
        <v>52</v>
      </c>
      <c r="B65" s="69">
        <f t="shared" si="3"/>
        <v>29</v>
      </c>
      <c r="C65" s="70" t="s">
        <v>692</v>
      </c>
      <c r="D65" s="95">
        <v>242187260463</v>
      </c>
      <c r="E65" s="95">
        <v>143930268926</v>
      </c>
      <c r="F65" s="95">
        <v>62252795636</v>
      </c>
      <c r="G65" s="95">
        <v>28237080665</v>
      </c>
      <c r="H65" s="95">
        <v>18372838699</v>
      </c>
      <c r="I65" s="95">
        <v>10403184058</v>
      </c>
    </row>
    <row r="66" spans="1:9" x14ac:dyDescent="0.3">
      <c r="A66" s="68">
        <f t="shared" si="3"/>
        <v>53</v>
      </c>
      <c r="B66" s="69">
        <f t="shared" si="3"/>
        <v>30</v>
      </c>
      <c r="C66" s="70" t="s">
        <v>693</v>
      </c>
      <c r="D66" s="95">
        <v>141763011917</v>
      </c>
      <c r="E66" s="95">
        <v>144679424684</v>
      </c>
      <c r="F66" s="95">
        <v>42703907328</v>
      </c>
      <c r="G66" s="95">
        <v>34813323083</v>
      </c>
      <c r="H66" s="95">
        <v>18997138060</v>
      </c>
      <c r="I66" s="95">
        <v>5064643501</v>
      </c>
    </row>
    <row r="67" spans="1:9" x14ac:dyDescent="0.3">
      <c r="A67" s="68">
        <f t="shared" si="3"/>
        <v>54</v>
      </c>
      <c r="B67" s="69">
        <f t="shared" si="3"/>
        <v>31</v>
      </c>
      <c r="C67" s="70" t="s">
        <v>69</v>
      </c>
      <c r="D67" s="95">
        <v>118409314508</v>
      </c>
      <c r="E67" s="95">
        <v>132390923467</v>
      </c>
      <c r="F67" s="95">
        <v>45680222614</v>
      </c>
      <c r="G67" s="95">
        <v>16461897309</v>
      </c>
      <c r="H67" s="95">
        <v>16543821769</v>
      </c>
      <c r="I67" s="95">
        <v>5544523262</v>
      </c>
    </row>
    <row r="68" spans="1:9" x14ac:dyDescent="0.3">
      <c r="A68" s="68">
        <f t="shared" si="3"/>
        <v>55</v>
      </c>
      <c r="B68" s="69">
        <f t="shared" si="3"/>
        <v>32</v>
      </c>
      <c r="C68" s="70" t="s">
        <v>70</v>
      </c>
      <c r="D68" s="95">
        <v>157534064975</v>
      </c>
      <c r="E68" s="95">
        <v>275747575440</v>
      </c>
      <c r="F68" s="95">
        <v>56719328552</v>
      </c>
      <c r="G68" s="95">
        <v>10708844117</v>
      </c>
      <c r="H68" s="95">
        <v>21366626221</v>
      </c>
      <c r="I68" s="95">
        <v>6230750242</v>
      </c>
    </row>
    <row r="69" spans="1:9" x14ac:dyDescent="0.3">
      <c r="A69" s="68">
        <f t="shared" si="3"/>
        <v>56</v>
      </c>
      <c r="B69" s="69">
        <f t="shared" si="3"/>
        <v>33</v>
      </c>
      <c r="C69" s="70" t="s">
        <v>71</v>
      </c>
      <c r="D69" s="95">
        <v>187670454200</v>
      </c>
      <c r="E69" s="95">
        <v>173685052692</v>
      </c>
      <c r="F69" s="95">
        <v>75590349652</v>
      </c>
      <c r="G69" s="95">
        <v>20012071658</v>
      </c>
      <c r="H69" s="95">
        <v>30035486574</v>
      </c>
      <c r="I69" s="95">
        <v>6535754440</v>
      </c>
    </row>
    <row r="70" spans="1:9" x14ac:dyDescent="0.3">
      <c r="A70" s="71" t="s">
        <v>29</v>
      </c>
      <c r="B70" s="72" t="s">
        <v>29</v>
      </c>
      <c r="C70" s="73" t="s">
        <v>30</v>
      </c>
      <c r="D70" s="96">
        <v>9564127383709</v>
      </c>
      <c r="E70" s="96">
        <v>4944317037416</v>
      </c>
      <c r="F70" s="96">
        <v>3956825285701</v>
      </c>
      <c r="G70" s="96">
        <v>372024747342</v>
      </c>
      <c r="H70" s="96">
        <v>402111863239</v>
      </c>
      <c r="I70" s="96">
        <v>160109696608</v>
      </c>
    </row>
    <row r="71" spans="1:9" x14ac:dyDescent="0.3">
      <c r="A71" s="71" t="s">
        <v>31</v>
      </c>
      <c r="B71" s="72" t="s">
        <v>31</v>
      </c>
      <c r="C71" s="73" t="s">
        <v>32</v>
      </c>
      <c r="D71" s="96">
        <v>2433401506891</v>
      </c>
      <c r="E71" s="96">
        <v>2032177789139</v>
      </c>
      <c r="F71" s="96">
        <v>1084164010429</v>
      </c>
      <c r="G71" s="96">
        <v>226717881976</v>
      </c>
      <c r="H71" s="96">
        <v>260345630976</v>
      </c>
      <c r="I71" s="96">
        <v>150725887947</v>
      </c>
    </row>
    <row r="72" spans="1:9" x14ac:dyDescent="0.3">
      <c r="A72" s="71" t="s">
        <v>33</v>
      </c>
      <c r="B72" s="72" t="s">
        <v>33</v>
      </c>
      <c r="C72" s="73" t="s">
        <v>72</v>
      </c>
      <c r="D72" s="96">
        <v>11997528890600</v>
      </c>
      <c r="E72" s="96">
        <v>6976494826555</v>
      </c>
      <c r="F72" s="96">
        <v>5040989296130</v>
      </c>
      <c r="G72" s="96">
        <v>598742629318</v>
      </c>
      <c r="H72" s="96">
        <v>662457494215</v>
      </c>
      <c r="I72" s="96">
        <v>310835584555</v>
      </c>
    </row>
    <row r="73" spans="1:9" x14ac:dyDescent="0.3">
      <c r="A73" s="71" t="s">
        <v>35</v>
      </c>
      <c r="B73" s="72" t="s">
        <v>35</v>
      </c>
      <c r="C73" s="73" t="s">
        <v>73</v>
      </c>
      <c r="D73" s="96">
        <v>18047480799381</v>
      </c>
      <c r="E73" s="96">
        <v>7779887004744</v>
      </c>
      <c r="F73" s="96">
        <v>6069440662130</v>
      </c>
      <c r="G73" s="96">
        <v>657073676918</v>
      </c>
      <c r="H73" s="96">
        <v>735777090215</v>
      </c>
      <c r="I73" s="96">
        <v>440383437860</v>
      </c>
    </row>
    <row r="74" spans="1:9" x14ac:dyDescent="0.3">
      <c r="A74" s="65" t="s">
        <v>74</v>
      </c>
      <c r="B74" s="74">
        <v>3</v>
      </c>
      <c r="C74" s="67" t="s">
        <v>694</v>
      </c>
      <c r="D74" s="97">
        <v>3002697556135</v>
      </c>
      <c r="E74" s="97">
        <v>628061354958</v>
      </c>
      <c r="F74" s="97">
        <v>668113409992</v>
      </c>
      <c r="G74" s="97">
        <v>54657983847</v>
      </c>
      <c r="H74" s="97">
        <v>45245570028</v>
      </c>
      <c r="I74" s="97">
        <v>66442525967</v>
      </c>
    </row>
    <row r="75" spans="1:9" x14ac:dyDescent="0.3">
      <c r="A75" s="68">
        <f>A69+1</f>
        <v>57</v>
      </c>
      <c r="B75" s="69">
        <v>1</v>
      </c>
      <c r="C75" s="70" t="s">
        <v>76</v>
      </c>
      <c r="D75" s="95">
        <v>578334977278</v>
      </c>
      <c r="E75" s="95">
        <v>270192599886</v>
      </c>
      <c r="F75" s="95">
        <v>118096872360</v>
      </c>
      <c r="G75" s="95">
        <v>9220491896</v>
      </c>
      <c r="H75" s="95">
        <v>21274136352</v>
      </c>
      <c r="I75" s="95">
        <v>6356149524</v>
      </c>
    </row>
    <row r="76" spans="1:9" x14ac:dyDescent="0.3">
      <c r="A76" s="68">
        <f t="shared" ref="A76:B91" si="4">A75+1</f>
        <v>58</v>
      </c>
      <c r="B76" s="69">
        <f t="shared" si="4"/>
        <v>2</v>
      </c>
      <c r="C76" s="70" t="s">
        <v>77</v>
      </c>
      <c r="D76" s="95">
        <v>314284432684</v>
      </c>
      <c r="E76" s="95">
        <v>222458327012</v>
      </c>
      <c r="F76" s="95">
        <v>125241085819</v>
      </c>
      <c r="G76" s="95">
        <v>10861733010</v>
      </c>
      <c r="H76" s="95">
        <v>10132118639</v>
      </c>
      <c r="I76" s="95">
        <v>5107971400</v>
      </c>
    </row>
    <row r="77" spans="1:9" x14ac:dyDescent="0.3">
      <c r="A77" s="68">
        <f t="shared" si="4"/>
        <v>59</v>
      </c>
      <c r="B77" s="69">
        <f t="shared" si="4"/>
        <v>3</v>
      </c>
      <c r="C77" s="70" t="s">
        <v>695</v>
      </c>
      <c r="D77" s="95">
        <v>176921656725</v>
      </c>
      <c r="E77" s="95">
        <v>129162849310</v>
      </c>
      <c r="F77" s="95">
        <v>158505446150</v>
      </c>
      <c r="G77" s="95">
        <v>7819488605</v>
      </c>
      <c r="H77" s="95">
        <v>18267841181</v>
      </c>
      <c r="I77" s="95">
        <v>6542877181</v>
      </c>
    </row>
    <row r="78" spans="1:9" x14ac:dyDescent="0.3">
      <c r="A78" s="68">
        <f t="shared" si="4"/>
        <v>60</v>
      </c>
      <c r="B78" s="69">
        <f t="shared" si="4"/>
        <v>4</v>
      </c>
      <c r="C78" s="70" t="s">
        <v>79</v>
      </c>
      <c r="D78" s="95">
        <v>491445704473</v>
      </c>
      <c r="E78" s="95">
        <v>180095935248</v>
      </c>
      <c r="F78" s="95">
        <v>119821642489</v>
      </c>
      <c r="G78" s="95">
        <v>8429567250</v>
      </c>
      <c r="H78" s="95">
        <v>26234789006</v>
      </c>
      <c r="I78" s="95">
        <v>9572833790</v>
      </c>
    </row>
    <row r="79" spans="1:9" x14ac:dyDescent="0.3">
      <c r="A79" s="68">
        <f t="shared" si="4"/>
        <v>61</v>
      </c>
      <c r="B79" s="69">
        <f t="shared" si="4"/>
        <v>5</v>
      </c>
      <c r="C79" s="70" t="s">
        <v>80</v>
      </c>
      <c r="D79" s="95">
        <v>591780644778</v>
      </c>
      <c r="E79" s="95">
        <v>250471236671</v>
      </c>
      <c r="F79" s="95">
        <v>149309049850</v>
      </c>
      <c r="G79" s="95">
        <v>150000000</v>
      </c>
      <c r="H79" s="95">
        <v>20297297597</v>
      </c>
      <c r="I79" s="95">
        <v>5426594824</v>
      </c>
    </row>
    <row r="80" spans="1:9" x14ac:dyDescent="0.3">
      <c r="A80" s="68">
        <f t="shared" si="4"/>
        <v>62</v>
      </c>
      <c r="B80" s="69">
        <f t="shared" si="4"/>
        <v>6</v>
      </c>
      <c r="C80" s="70" t="s">
        <v>81</v>
      </c>
      <c r="D80" s="95">
        <v>366371824785</v>
      </c>
      <c r="E80" s="95">
        <v>230518242164</v>
      </c>
      <c r="F80" s="95">
        <v>146385843182</v>
      </c>
      <c r="G80" s="95">
        <v>366852600</v>
      </c>
      <c r="H80" s="95">
        <v>10574207094</v>
      </c>
      <c r="I80" s="95">
        <v>4905892185</v>
      </c>
    </row>
    <row r="81" spans="1:9" x14ac:dyDescent="0.3">
      <c r="A81" s="68">
        <f t="shared" si="4"/>
        <v>63</v>
      </c>
      <c r="B81" s="69">
        <f t="shared" si="4"/>
        <v>7</v>
      </c>
      <c r="C81" s="70" t="s">
        <v>82</v>
      </c>
      <c r="D81" s="95">
        <v>393092377170</v>
      </c>
      <c r="E81" s="95">
        <v>251092837035</v>
      </c>
      <c r="F81" s="95">
        <v>140723935128</v>
      </c>
      <c r="G81" s="95">
        <v>9390522995</v>
      </c>
      <c r="H81" s="95">
        <v>15040821637</v>
      </c>
      <c r="I81" s="95">
        <v>5135853446</v>
      </c>
    </row>
    <row r="82" spans="1:9" x14ac:dyDescent="0.3">
      <c r="A82" s="68">
        <f t="shared" si="4"/>
        <v>64</v>
      </c>
      <c r="B82" s="69">
        <f t="shared" si="4"/>
        <v>8</v>
      </c>
      <c r="C82" s="70" t="s">
        <v>83</v>
      </c>
      <c r="D82" s="95">
        <v>611200548207</v>
      </c>
      <c r="E82" s="95">
        <v>283005759588</v>
      </c>
      <c r="F82" s="95">
        <v>194836591038</v>
      </c>
      <c r="G82" s="95">
        <v>17712778609</v>
      </c>
      <c r="H82" s="95">
        <v>14956661009</v>
      </c>
      <c r="I82" s="95">
        <v>4836111835</v>
      </c>
    </row>
    <row r="83" spans="1:9" x14ac:dyDescent="0.3">
      <c r="A83" s="68">
        <f t="shared" si="4"/>
        <v>65</v>
      </c>
      <c r="B83" s="69">
        <f t="shared" si="4"/>
        <v>9</v>
      </c>
      <c r="C83" s="70" t="s">
        <v>84</v>
      </c>
      <c r="D83" s="95">
        <v>375462951905</v>
      </c>
      <c r="E83" s="95">
        <v>163884143416</v>
      </c>
      <c r="F83" s="95">
        <v>76843721030</v>
      </c>
      <c r="G83" s="95">
        <v>10712136096</v>
      </c>
      <c r="H83" s="95">
        <v>24904743412</v>
      </c>
      <c r="I83" s="95">
        <v>4806201197</v>
      </c>
    </row>
    <row r="84" spans="1:9" x14ac:dyDescent="0.3">
      <c r="A84" s="68">
        <f t="shared" si="4"/>
        <v>66</v>
      </c>
      <c r="B84" s="69">
        <f t="shared" si="4"/>
        <v>10</v>
      </c>
      <c r="C84" s="70" t="s">
        <v>85</v>
      </c>
      <c r="D84" s="95">
        <v>467932659032</v>
      </c>
      <c r="E84" s="95">
        <v>188551677985</v>
      </c>
      <c r="F84" s="95">
        <v>97222123463</v>
      </c>
      <c r="G84" s="95">
        <v>6537616357</v>
      </c>
      <c r="H84" s="95">
        <v>15891400197</v>
      </c>
      <c r="I84" s="95">
        <v>6780945387</v>
      </c>
    </row>
    <row r="85" spans="1:9" x14ac:dyDescent="0.3">
      <c r="A85" s="68">
        <f t="shared" si="4"/>
        <v>67</v>
      </c>
      <c r="B85" s="69">
        <f t="shared" si="4"/>
        <v>11</v>
      </c>
      <c r="C85" s="70" t="s">
        <v>86</v>
      </c>
      <c r="D85" s="95">
        <v>243877946006</v>
      </c>
      <c r="E85" s="95">
        <v>151459637469</v>
      </c>
      <c r="F85" s="95">
        <v>97617972511</v>
      </c>
      <c r="G85" s="95">
        <v>15940507663</v>
      </c>
      <c r="H85" s="95">
        <v>12761074901</v>
      </c>
      <c r="I85" s="95">
        <v>6151945709</v>
      </c>
    </row>
    <row r="86" spans="1:9" x14ac:dyDescent="0.3">
      <c r="A86" s="68">
        <f t="shared" si="4"/>
        <v>68</v>
      </c>
      <c r="B86" s="69">
        <f t="shared" si="4"/>
        <v>12</v>
      </c>
      <c r="C86" s="70" t="s">
        <v>87</v>
      </c>
      <c r="D86" s="95">
        <v>448218791873</v>
      </c>
      <c r="E86" s="95">
        <v>261617356350</v>
      </c>
      <c r="F86" s="95">
        <v>96274493575</v>
      </c>
      <c r="G86" s="95">
        <v>5341502885</v>
      </c>
      <c r="H86" s="95">
        <v>13059384700</v>
      </c>
      <c r="I86" s="95">
        <v>9098912319</v>
      </c>
    </row>
    <row r="87" spans="1:9" x14ac:dyDescent="0.3">
      <c r="A87" s="68">
        <f t="shared" si="4"/>
        <v>69</v>
      </c>
      <c r="B87" s="69">
        <f t="shared" si="4"/>
        <v>13</v>
      </c>
      <c r="C87" s="70" t="s">
        <v>696</v>
      </c>
      <c r="D87" s="95">
        <v>190580219726</v>
      </c>
      <c r="E87" s="95">
        <v>86348117608</v>
      </c>
      <c r="F87" s="95">
        <v>61531387431</v>
      </c>
      <c r="G87" s="95">
        <v>16239459030</v>
      </c>
      <c r="H87" s="95">
        <v>33285989270</v>
      </c>
      <c r="I87" s="95">
        <v>6367320692</v>
      </c>
    </row>
    <row r="88" spans="1:9" x14ac:dyDescent="0.3">
      <c r="A88" s="68">
        <f t="shared" si="4"/>
        <v>70</v>
      </c>
      <c r="B88" s="69">
        <f t="shared" si="4"/>
        <v>14</v>
      </c>
      <c r="C88" s="70" t="s">
        <v>89</v>
      </c>
      <c r="D88" s="95">
        <v>887810303778</v>
      </c>
      <c r="E88" s="95">
        <v>320529981743</v>
      </c>
      <c r="F88" s="95">
        <v>266515168741</v>
      </c>
      <c r="G88" s="95">
        <v>72800481621</v>
      </c>
      <c r="H88" s="95">
        <v>53301208535</v>
      </c>
      <c r="I88" s="95">
        <v>24736445373</v>
      </c>
    </row>
    <row r="89" spans="1:9" x14ac:dyDescent="0.3">
      <c r="A89" s="68">
        <f t="shared" si="4"/>
        <v>71</v>
      </c>
      <c r="B89" s="69">
        <f t="shared" si="4"/>
        <v>15</v>
      </c>
      <c r="C89" s="70" t="s">
        <v>90</v>
      </c>
      <c r="D89" s="95">
        <v>109536594641</v>
      </c>
      <c r="E89" s="95">
        <v>149492672951</v>
      </c>
      <c r="F89" s="95">
        <v>36991353606</v>
      </c>
      <c r="G89" s="95">
        <v>12954845298</v>
      </c>
      <c r="H89" s="95">
        <v>17447900878</v>
      </c>
      <c r="I89" s="95">
        <v>8851753770</v>
      </c>
    </row>
    <row r="90" spans="1:9" x14ac:dyDescent="0.3">
      <c r="A90" s="68">
        <f t="shared" si="4"/>
        <v>72</v>
      </c>
      <c r="B90" s="69">
        <f t="shared" si="4"/>
        <v>16</v>
      </c>
      <c r="C90" s="70" t="s">
        <v>91</v>
      </c>
      <c r="D90" s="95">
        <v>135443686300</v>
      </c>
      <c r="E90" s="95">
        <v>67760121141</v>
      </c>
      <c r="F90" s="95">
        <v>94510708871</v>
      </c>
      <c r="G90" s="95">
        <v>9813734002</v>
      </c>
      <c r="H90" s="95">
        <v>19016418995</v>
      </c>
      <c r="I90" s="95">
        <v>4042034632</v>
      </c>
    </row>
    <row r="91" spans="1:9" x14ac:dyDescent="0.3">
      <c r="A91" s="68">
        <f t="shared" si="4"/>
        <v>73</v>
      </c>
      <c r="B91" s="69">
        <f t="shared" si="4"/>
        <v>17</v>
      </c>
      <c r="C91" s="70" t="s">
        <v>92</v>
      </c>
      <c r="D91" s="95">
        <v>175340499741</v>
      </c>
      <c r="E91" s="95">
        <v>161960886122</v>
      </c>
      <c r="F91" s="95">
        <v>96314336938</v>
      </c>
      <c r="G91" s="95">
        <v>13030080452</v>
      </c>
      <c r="H91" s="95">
        <v>16318135657</v>
      </c>
      <c r="I91" s="95">
        <v>4053578867</v>
      </c>
    </row>
    <row r="92" spans="1:9" x14ac:dyDescent="0.3">
      <c r="A92" s="68">
        <f t="shared" ref="A92:B93" si="5">A91+1</f>
        <v>74</v>
      </c>
      <c r="B92" s="69">
        <f t="shared" si="5"/>
        <v>18</v>
      </c>
      <c r="C92" s="70" t="s">
        <v>93</v>
      </c>
      <c r="D92" s="95">
        <v>130383240655</v>
      </c>
      <c r="E92" s="95">
        <v>120786304842</v>
      </c>
      <c r="F92" s="95">
        <v>72804085925</v>
      </c>
      <c r="G92" s="95">
        <v>14502436012</v>
      </c>
      <c r="H92" s="95">
        <v>21513732735</v>
      </c>
      <c r="I92" s="95">
        <v>5304826559</v>
      </c>
    </row>
    <row r="93" spans="1:9" x14ac:dyDescent="0.3">
      <c r="A93" s="68">
        <f t="shared" si="5"/>
        <v>75</v>
      </c>
      <c r="B93" s="69">
        <f t="shared" si="5"/>
        <v>19</v>
      </c>
      <c r="C93" s="70" t="s">
        <v>94</v>
      </c>
      <c r="D93" s="95">
        <v>130231231301</v>
      </c>
      <c r="E93" s="95">
        <v>76739002511</v>
      </c>
      <c r="F93" s="95">
        <v>78784061437</v>
      </c>
      <c r="G93" s="95">
        <v>17217992085</v>
      </c>
      <c r="H93" s="95">
        <v>17039927078</v>
      </c>
      <c r="I93" s="95">
        <v>5422542777</v>
      </c>
    </row>
    <row r="94" spans="1:9" x14ac:dyDescent="0.3">
      <c r="A94" s="71" t="s">
        <v>29</v>
      </c>
      <c r="B94" s="72" t="s">
        <v>29</v>
      </c>
      <c r="C94" s="73" t="s">
        <v>30</v>
      </c>
      <c r="D94" s="96">
        <v>5058924514916</v>
      </c>
      <c r="E94" s="96">
        <v>2582510602134</v>
      </c>
      <c r="F94" s="96">
        <v>1520878776595</v>
      </c>
      <c r="G94" s="96">
        <v>102483197966</v>
      </c>
      <c r="H94" s="96">
        <v>203394475725</v>
      </c>
      <c r="I94" s="96">
        <v>74722288797</v>
      </c>
    </row>
    <row r="95" spans="1:9" x14ac:dyDescent="0.3">
      <c r="A95" s="71" t="s">
        <v>31</v>
      </c>
      <c r="B95" s="72" t="s">
        <v>31</v>
      </c>
      <c r="C95" s="73" t="s">
        <v>32</v>
      </c>
      <c r="D95" s="96">
        <v>1759325776142</v>
      </c>
      <c r="E95" s="96">
        <v>983617086918</v>
      </c>
      <c r="F95" s="96">
        <v>707451102949</v>
      </c>
      <c r="G95" s="96">
        <v>156559028500</v>
      </c>
      <c r="H95" s="96">
        <v>177923313148</v>
      </c>
      <c r="I95" s="96">
        <v>58778502670</v>
      </c>
    </row>
    <row r="96" spans="1:9" x14ac:dyDescent="0.3">
      <c r="A96" s="71" t="s">
        <v>33</v>
      </c>
      <c r="B96" s="72" t="s">
        <v>33</v>
      </c>
      <c r="C96" s="73" t="s">
        <v>95</v>
      </c>
      <c r="D96" s="96">
        <v>6818250291058</v>
      </c>
      <c r="E96" s="96">
        <v>3566127689052</v>
      </c>
      <c r="F96" s="96">
        <v>2228329879544</v>
      </c>
      <c r="G96" s="96">
        <v>259042226466</v>
      </c>
      <c r="H96" s="96">
        <v>381317788873</v>
      </c>
      <c r="I96" s="96">
        <v>133500791467</v>
      </c>
    </row>
    <row r="97" spans="1:9" x14ac:dyDescent="0.3">
      <c r="A97" s="71" t="s">
        <v>35</v>
      </c>
      <c r="B97" s="72" t="s">
        <v>35</v>
      </c>
      <c r="C97" s="73" t="s">
        <v>96</v>
      </c>
      <c r="D97" s="96">
        <v>9820947847193</v>
      </c>
      <c r="E97" s="96">
        <v>4194189044010</v>
      </c>
      <c r="F97" s="96">
        <v>2896443289536</v>
      </c>
      <c r="G97" s="96">
        <v>313700210313</v>
      </c>
      <c r="H97" s="96">
        <v>426563358901</v>
      </c>
      <c r="I97" s="96">
        <v>199943317434</v>
      </c>
    </row>
    <row r="98" spans="1:9" x14ac:dyDescent="0.3">
      <c r="A98" s="65" t="s">
        <v>97</v>
      </c>
      <c r="B98" s="74">
        <v>4</v>
      </c>
      <c r="C98" s="67" t="s">
        <v>697</v>
      </c>
      <c r="D98" s="97">
        <v>2178619314837</v>
      </c>
      <c r="E98" s="97">
        <v>887535598973</v>
      </c>
      <c r="F98" s="97">
        <v>900301511511</v>
      </c>
      <c r="G98" s="97">
        <v>116126703622</v>
      </c>
      <c r="H98" s="97">
        <v>58504030162</v>
      </c>
      <c r="I98" s="97">
        <v>69162758311</v>
      </c>
    </row>
    <row r="99" spans="1:9" x14ac:dyDescent="0.3">
      <c r="A99" s="68">
        <f>A93+1</f>
        <v>76</v>
      </c>
      <c r="B99" s="69">
        <v>1</v>
      </c>
      <c r="C99" s="70" t="s">
        <v>99</v>
      </c>
      <c r="D99" s="95">
        <v>750659162600</v>
      </c>
      <c r="E99" s="95">
        <v>462000301219</v>
      </c>
      <c r="F99" s="95">
        <v>379085562038</v>
      </c>
      <c r="G99" s="95">
        <v>145145817206</v>
      </c>
      <c r="H99" s="95">
        <v>57695451246</v>
      </c>
      <c r="I99" s="95">
        <v>42643599500</v>
      </c>
    </row>
    <row r="100" spans="1:9" x14ac:dyDescent="0.3">
      <c r="A100" s="68">
        <f t="shared" ref="A100:B110" si="6">A99+1</f>
        <v>77</v>
      </c>
      <c r="B100" s="69">
        <f t="shared" si="6"/>
        <v>2</v>
      </c>
      <c r="C100" s="70" t="s">
        <v>100</v>
      </c>
      <c r="D100" s="95">
        <v>585157878650</v>
      </c>
      <c r="E100" s="95">
        <v>306351823014</v>
      </c>
      <c r="F100" s="95">
        <v>126387493987</v>
      </c>
      <c r="G100" s="95">
        <v>17926199532</v>
      </c>
      <c r="H100" s="95">
        <v>34122180752</v>
      </c>
      <c r="I100" s="95">
        <v>14228359697</v>
      </c>
    </row>
    <row r="101" spans="1:9" x14ac:dyDescent="0.3">
      <c r="A101" s="68">
        <f t="shared" si="6"/>
        <v>78</v>
      </c>
      <c r="B101" s="69">
        <f t="shared" si="6"/>
        <v>3</v>
      </c>
      <c r="C101" s="70" t="s">
        <v>101</v>
      </c>
      <c r="D101" s="95">
        <v>358335335693</v>
      </c>
      <c r="E101" s="95">
        <v>222045687715</v>
      </c>
      <c r="F101" s="95">
        <v>106639724434</v>
      </c>
      <c r="G101" s="95">
        <v>12901940466</v>
      </c>
      <c r="H101" s="95">
        <v>35157340592</v>
      </c>
      <c r="I101" s="95">
        <v>8020444850</v>
      </c>
    </row>
    <row r="102" spans="1:9" x14ac:dyDescent="0.3">
      <c r="A102" s="68">
        <f t="shared" si="6"/>
        <v>79</v>
      </c>
      <c r="B102" s="69">
        <f t="shared" si="6"/>
        <v>4</v>
      </c>
      <c r="C102" s="70" t="s">
        <v>102</v>
      </c>
      <c r="D102" s="95">
        <v>756733112158</v>
      </c>
      <c r="E102" s="95">
        <v>397498120451</v>
      </c>
      <c r="F102" s="95">
        <v>209998206733</v>
      </c>
      <c r="G102" s="95">
        <v>29755359364</v>
      </c>
      <c r="H102" s="95">
        <v>36386423593</v>
      </c>
      <c r="I102" s="95">
        <v>14246127538</v>
      </c>
    </row>
    <row r="103" spans="1:9" x14ac:dyDescent="0.3">
      <c r="A103" s="68">
        <f t="shared" si="6"/>
        <v>80</v>
      </c>
      <c r="B103" s="69">
        <f t="shared" si="6"/>
        <v>5</v>
      </c>
      <c r="C103" s="70" t="s">
        <v>698</v>
      </c>
      <c r="D103" s="95">
        <v>298339539669</v>
      </c>
      <c r="E103" s="95">
        <v>170275654960</v>
      </c>
      <c r="F103" s="95">
        <v>161662424801</v>
      </c>
      <c r="G103" s="95">
        <v>17087526444</v>
      </c>
      <c r="H103" s="95">
        <v>20509173325</v>
      </c>
      <c r="I103" s="95">
        <v>5204148140</v>
      </c>
    </row>
    <row r="104" spans="1:9" x14ac:dyDescent="0.3">
      <c r="A104" s="68">
        <f t="shared" si="6"/>
        <v>81</v>
      </c>
      <c r="B104" s="69">
        <f t="shared" si="6"/>
        <v>6</v>
      </c>
      <c r="C104" s="70" t="s">
        <v>104</v>
      </c>
      <c r="D104" s="95">
        <v>370063129367</v>
      </c>
      <c r="E104" s="95">
        <v>169907660664</v>
      </c>
      <c r="F104" s="95">
        <v>118377880009</v>
      </c>
      <c r="G104" s="95">
        <v>4414068547</v>
      </c>
      <c r="H104" s="95">
        <v>10658278602</v>
      </c>
      <c r="I104" s="95">
        <v>5868419961</v>
      </c>
    </row>
    <row r="105" spans="1:9" x14ac:dyDescent="0.3">
      <c r="A105" s="68">
        <f t="shared" si="6"/>
        <v>82</v>
      </c>
      <c r="B105" s="69">
        <f t="shared" si="6"/>
        <v>7</v>
      </c>
      <c r="C105" s="70" t="s">
        <v>105</v>
      </c>
      <c r="D105" s="95">
        <v>303217892747</v>
      </c>
      <c r="E105" s="95">
        <v>142752435041</v>
      </c>
      <c r="F105" s="95">
        <v>161354307879</v>
      </c>
      <c r="G105" s="95">
        <v>5231080280</v>
      </c>
      <c r="H105" s="95">
        <v>30651305413</v>
      </c>
      <c r="I105" s="95">
        <v>12637010004</v>
      </c>
    </row>
    <row r="106" spans="1:9" x14ac:dyDescent="0.3">
      <c r="A106" s="68">
        <f t="shared" si="6"/>
        <v>83</v>
      </c>
      <c r="B106" s="69">
        <f t="shared" si="6"/>
        <v>8</v>
      </c>
      <c r="C106" s="70" t="s">
        <v>106</v>
      </c>
      <c r="D106" s="95">
        <v>553407476491</v>
      </c>
      <c r="E106" s="95">
        <v>246475263394</v>
      </c>
      <c r="F106" s="95">
        <v>246722712938</v>
      </c>
      <c r="G106" s="95">
        <v>33479595183</v>
      </c>
      <c r="H106" s="95">
        <v>25250550867</v>
      </c>
      <c r="I106" s="95">
        <v>17182590097</v>
      </c>
    </row>
    <row r="107" spans="1:9" x14ac:dyDescent="0.3">
      <c r="A107" s="68">
        <f t="shared" si="6"/>
        <v>84</v>
      </c>
      <c r="B107" s="69">
        <f t="shared" si="6"/>
        <v>9</v>
      </c>
      <c r="C107" s="70" t="s">
        <v>107</v>
      </c>
      <c r="D107" s="95">
        <v>323800815137</v>
      </c>
      <c r="E107" s="95">
        <v>159356318400</v>
      </c>
      <c r="F107" s="95">
        <v>134631019632</v>
      </c>
      <c r="G107" s="95">
        <v>23773321003</v>
      </c>
      <c r="H107" s="95">
        <v>19234353345</v>
      </c>
      <c r="I107" s="95">
        <v>5773127849</v>
      </c>
    </row>
    <row r="108" spans="1:9" x14ac:dyDescent="0.3">
      <c r="A108" s="68">
        <f t="shared" si="6"/>
        <v>85</v>
      </c>
      <c r="B108" s="69">
        <f t="shared" si="6"/>
        <v>10</v>
      </c>
      <c r="C108" s="70" t="s">
        <v>108</v>
      </c>
      <c r="D108" s="95">
        <v>535608411917</v>
      </c>
      <c r="E108" s="95">
        <v>296476019910</v>
      </c>
      <c r="F108" s="95">
        <v>280770190176</v>
      </c>
      <c r="G108" s="95">
        <v>131820000</v>
      </c>
      <c r="H108" s="95">
        <v>35334089492</v>
      </c>
      <c r="I108" s="95">
        <v>21605213737</v>
      </c>
    </row>
    <row r="109" spans="1:9" x14ac:dyDescent="0.3">
      <c r="A109" s="68">
        <f t="shared" si="6"/>
        <v>86</v>
      </c>
      <c r="B109" s="69">
        <f t="shared" si="6"/>
        <v>11</v>
      </c>
      <c r="C109" s="70" t="s">
        <v>109</v>
      </c>
      <c r="D109" s="95">
        <v>297067018405</v>
      </c>
      <c r="E109" s="95">
        <v>339107246591</v>
      </c>
      <c r="F109" s="95">
        <v>107529262295</v>
      </c>
      <c r="G109" s="95">
        <v>2507073244</v>
      </c>
      <c r="H109" s="95">
        <v>25943087146</v>
      </c>
      <c r="I109" s="95">
        <v>5316772614</v>
      </c>
    </row>
    <row r="110" spans="1:9" x14ac:dyDescent="0.3">
      <c r="A110" s="68">
        <f t="shared" si="6"/>
        <v>87</v>
      </c>
      <c r="B110" s="69">
        <f t="shared" si="6"/>
        <v>12</v>
      </c>
      <c r="C110" s="70" t="s">
        <v>110</v>
      </c>
      <c r="D110" s="95">
        <v>430293940203</v>
      </c>
      <c r="E110" s="95">
        <v>251258326293</v>
      </c>
      <c r="F110" s="95">
        <v>304605672185</v>
      </c>
      <c r="G110" s="95">
        <v>163296467683</v>
      </c>
      <c r="H110" s="95">
        <v>73057399869</v>
      </c>
      <c r="I110" s="95">
        <v>14411844160</v>
      </c>
    </row>
    <row r="111" spans="1:9" x14ac:dyDescent="0.3">
      <c r="A111" s="71" t="s">
        <v>29</v>
      </c>
      <c r="B111" s="72" t="s">
        <v>29</v>
      </c>
      <c r="C111" s="73" t="s">
        <v>30</v>
      </c>
      <c r="D111" s="96">
        <v>4835322754429</v>
      </c>
      <c r="E111" s="96">
        <v>2573139284768</v>
      </c>
      <c r="F111" s="96">
        <v>1925629522627</v>
      </c>
      <c r="G111" s="96">
        <v>289846728025</v>
      </c>
      <c r="H111" s="96">
        <v>304999147227</v>
      </c>
      <c r="I111" s="96">
        <v>147409041373</v>
      </c>
    </row>
    <row r="112" spans="1:9" x14ac:dyDescent="0.3">
      <c r="A112" s="71" t="s">
        <v>31</v>
      </c>
      <c r="B112" s="72" t="s">
        <v>31</v>
      </c>
      <c r="C112" s="73" t="s">
        <v>32</v>
      </c>
      <c r="D112" s="96">
        <v>727360958608</v>
      </c>
      <c r="E112" s="96">
        <v>590365572884</v>
      </c>
      <c r="F112" s="96">
        <v>412134934480</v>
      </c>
      <c r="G112" s="96">
        <v>165803540927</v>
      </c>
      <c r="H112" s="96">
        <v>99000487015</v>
      </c>
      <c r="I112" s="96">
        <v>19728616774</v>
      </c>
    </row>
    <row r="113" spans="1:9" x14ac:dyDescent="0.3">
      <c r="A113" s="71" t="s">
        <v>33</v>
      </c>
      <c r="B113" s="72" t="s">
        <v>33</v>
      </c>
      <c r="C113" s="73" t="s">
        <v>111</v>
      </c>
      <c r="D113" s="96">
        <v>5562683713037</v>
      </c>
      <c r="E113" s="96">
        <v>3163504857652</v>
      </c>
      <c r="F113" s="96">
        <v>2337764457107</v>
      </c>
      <c r="G113" s="96">
        <v>455650268952</v>
      </c>
      <c r="H113" s="96">
        <v>403999634242</v>
      </c>
      <c r="I113" s="96">
        <v>167137658147</v>
      </c>
    </row>
    <row r="114" spans="1:9" x14ac:dyDescent="0.3">
      <c r="A114" s="71" t="s">
        <v>35</v>
      </c>
      <c r="B114" s="72" t="s">
        <v>35</v>
      </c>
      <c r="C114" s="73" t="s">
        <v>112</v>
      </c>
      <c r="D114" s="96">
        <v>7741303027874</v>
      </c>
      <c r="E114" s="96">
        <v>4051040456625</v>
      </c>
      <c r="F114" s="96">
        <v>3238065968618</v>
      </c>
      <c r="G114" s="96">
        <v>571776972574</v>
      </c>
      <c r="H114" s="96">
        <v>462503664404</v>
      </c>
      <c r="I114" s="96">
        <v>236300416458</v>
      </c>
    </row>
    <row r="115" spans="1:9" x14ac:dyDescent="0.3">
      <c r="A115" s="65" t="s">
        <v>113</v>
      </c>
      <c r="B115" s="74">
        <v>5</v>
      </c>
      <c r="C115" s="67" t="s">
        <v>699</v>
      </c>
      <c r="D115" s="97">
        <v>1131553266931</v>
      </c>
      <c r="E115" s="97">
        <v>337862454521</v>
      </c>
      <c r="F115" s="97">
        <v>264066964285</v>
      </c>
      <c r="G115" s="97">
        <v>213707731792</v>
      </c>
      <c r="H115" s="97">
        <v>30184317494</v>
      </c>
      <c r="I115" s="97">
        <v>22787562200</v>
      </c>
    </row>
    <row r="116" spans="1:9" x14ac:dyDescent="0.3">
      <c r="A116" s="68">
        <f>A110+1</f>
        <v>88</v>
      </c>
      <c r="B116" s="69">
        <v>1</v>
      </c>
      <c r="C116" s="70" t="s">
        <v>115</v>
      </c>
      <c r="D116" s="95">
        <v>290218514473</v>
      </c>
      <c r="E116" s="95">
        <v>179012498284</v>
      </c>
      <c r="F116" s="95">
        <v>72658396709</v>
      </c>
      <c r="G116" s="95">
        <v>49047582400</v>
      </c>
      <c r="H116" s="95">
        <v>28405127163</v>
      </c>
      <c r="I116" s="95">
        <v>10369599087</v>
      </c>
    </row>
    <row r="117" spans="1:9" x14ac:dyDescent="0.3">
      <c r="A117" s="68">
        <f t="shared" ref="A117:B122" si="7">A116+1</f>
        <v>89</v>
      </c>
      <c r="B117" s="69">
        <f t="shared" si="7"/>
        <v>2</v>
      </c>
      <c r="C117" s="70" t="s">
        <v>116</v>
      </c>
      <c r="D117" s="95">
        <v>325699395136</v>
      </c>
      <c r="E117" s="95">
        <v>233641960134</v>
      </c>
      <c r="F117" s="95">
        <v>164191238937</v>
      </c>
      <c r="G117" s="95">
        <v>27145712515</v>
      </c>
      <c r="H117" s="95">
        <v>13270511765</v>
      </c>
      <c r="I117" s="95">
        <v>4742640319</v>
      </c>
    </row>
    <row r="118" spans="1:9" x14ac:dyDescent="0.3">
      <c r="A118" s="68">
        <f t="shared" si="7"/>
        <v>90</v>
      </c>
      <c r="B118" s="69">
        <f t="shared" si="7"/>
        <v>3</v>
      </c>
      <c r="C118" s="70" t="s">
        <v>700</v>
      </c>
      <c r="D118" s="95">
        <v>227915374434</v>
      </c>
      <c r="E118" s="95">
        <v>134751313706</v>
      </c>
      <c r="F118" s="95">
        <v>217262612894</v>
      </c>
      <c r="G118" s="95">
        <v>359596000</v>
      </c>
      <c r="H118" s="95">
        <v>27511769293</v>
      </c>
      <c r="I118" s="95">
        <v>12681176546</v>
      </c>
    </row>
    <row r="119" spans="1:9" x14ac:dyDescent="0.3">
      <c r="A119" s="68">
        <f t="shared" si="7"/>
        <v>91</v>
      </c>
      <c r="B119" s="69">
        <f t="shared" si="7"/>
        <v>4</v>
      </c>
      <c r="C119" s="70" t="s">
        <v>118</v>
      </c>
      <c r="D119" s="95">
        <v>204692138002</v>
      </c>
      <c r="E119" s="95">
        <v>142802435121</v>
      </c>
      <c r="F119" s="95">
        <v>89909740800</v>
      </c>
      <c r="G119" s="95">
        <v>8304421600</v>
      </c>
      <c r="H119" s="95">
        <v>14959741609</v>
      </c>
      <c r="I119" s="95">
        <v>5172317149</v>
      </c>
    </row>
    <row r="120" spans="1:9" x14ac:dyDescent="0.3">
      <c r="A120" s="68">
        <f t="shared" si="7"/>
        <v>92</v>
      </c>
      <c r="B120" s="69">
        <f t="shared" si="7"/>
        <v>5</v>
      </c>
      <c r="C120" s="70" t="s">
        <v>119</v>
      </c>
      <c r="D120" s="95">
        <v>202917265890</v>
      </c>
      <c r="E120" s="95">
        <v>167138542199</v>
      </c>
      <c r="F120" s="95">
        <v>156746337888</v>
      </c>
      <c r="G120" s="95">
        <v>56698413266</v>
      </c>
      <c r="H120" s="95">
        <v>20741160590</v>
      </c>
      <c r="I120" s="95">
        <v>5773331076</v>
      </c>
    </row>
    <row r="121" spans="1:9" x14ac:dyDescent="0.3">
      <c r="A121" s="68">
        <f t="shared" si="7"/>
        <v>93</v>
      </c>
      <c r="B121" s="69">
        <f t="shared" si="7"/>
        <v>6</v>
      </c>
      <c r="C121" s="70" t="s">
        <v>120</v>
      </c>
      <c r="D121" s="95">
        <v>723059494560</v>
      </c>
      <c r="E121" s="95">
        <v>403562854446</v>
      </c>
      <c r="F121" s="95">
        <v>375763437467</v>
      </c>
      <c r="G121" s="95">
        <v>82870230616</v>
      </c>
      <c r="H121" s="95">
        <v>62613140358</v>
      </c>
      <c r="I121" s="95">
        <v>91273711394</v>
      </c>
    </row>
    <row r="122" spans="1:9" x14ac:dyDescent="0.3">
      <c r="A122" s="68">
        <f t="shared" si="7"/>
        <v>94</v>
      </c>
      <c r="B122" s="69">
        <f t="shared" si="7"/>
        <v>7</v>
      </c>
      <c r="C122" s="70" t="s">
        <v>121</v>
      </c>
      <c r="D122" s="95">
        <v>242163693826</v>
      </c>
      <c r="E122" s="95">
        <v>164732541452</v>
      </c>
      <c r="F122" s="95">
        <v>101186504038</v>
      </c>
      <c r="G122" s="95">
        <v>24116852104</v>
      </c>
      <c r="H122" s="95">
        <v>34073345136</v>
      </c>
      <c r="I122" s="95">
        <v>10898427198</v>
      </c>
    </row>
    <row r="123" spans="1:9" x14ac:dyDescent="0.3">
      <c r="A123" s="71" t="s">
        <v>29</v>
      </c>
      <c r="B123" s="72" t="s">
        <v>29</v>
      </c>
      <c r="C123" s="73" t="s">
        <v>30</v>
      </c>
      <c r="D123" s="96">
        <v>1251442687935</v>
      </c>
      <c r="E123" s="96">
        <v>857346749444</v>
      </c>
      <c r="F123" s="96">
        <v>700768327228</v>
      </c>
      <c r="G123" s="96">
        <v>141555725781</v>
      </c>
      <c r="H123" s="96">
        <v>104888310420</v>
      </c>
      <c r="I123" s="96">
        <v>38739064177</v>
      </c>
    </row>
    <row r="124" spans="1:9" x14ac:dyDescent="0.3">
      <c r="A124" s="71" t="s">
        <v>31</v>
      </c>
      <c r="B124" s="72" t="s">
        <v>31</v>
      </c>
      <c r="C124" s="73" t="s">
        <v>32</v>
      </c>
      <c r="D124" s="96">
        <v>965223188386</v>
      </c>
      <c r="E124" s="96">
        <v>568295395898</v>
      </c>
      <c r="F124" s="96">
        <v>476949941505</v>
      </c>
      <c r="G124" s="96">
        <v>106987082720</v>
      </c>
      <c r="H124" s="96">
        <v>96686485494</v>
      </c>
      <c r="I124" s="96">
        <v>102172138592</v>
      </c>
    </row>
    <row r="125" spans="1:9" x14ac:dyDescent="0.3">
      <c r="A125" s="71" t="s">
        <v>33</v>
      </c>
      <c r="B125" s="72" t="s">
        <v>33</v>
      </c>
      <c r="C125" s="73" t="s">
        <v>122</v>
      </c>
      <c r="D125" s="96">
        <v>2216665876321</v>
      </c>
      <c r="E125" s="96">
        <v>1425642145342</v>
      </c>
      <c r="F125" s="96">
        <v>1177718268733</v>
      </c>
      <c r="G125" s="96">
        <v>248542808501</v>
      </c>
      <c r="H125" s="96">
        <v>201574795914</v>
      </c>
      <c r="I125" s="96">
        <v>140911202769</v>
      </c>
    </row>
    <row r="126" spans="1:9" x14ac:dyDescent="0.3">
      <c r="A126" s="71" t="s">
        <v>35</v>
      </c>
      <c r="B126" s="72" t="s">
        <v>35</v>
      </c>
      <c r="C126" s="73" t="s">
        <v>123</v>
      </c>
      <c r="D126" s="96">
        <v>3348219143252</v>
      </c>
      <c r="E126" s="96">
        <v>1763504599863</v>
      </c>
      <c r="F126" s="96">
        <v>1441785233018</v>
      </c>
      <c r="G126" s="96">
        <v>462250540293</v>
      </c>
      <c r="H126" s="96">
        <v>231759113408</v>
      </c>
      <c r="I126" s="96">
        <v>163698764969</v>
      </c>
    </row>
    <row r="127" spans="1:9" x14ac:dyDescent="0.3">
      <c r="A127" s="65" t="s">
        <v>124</v>
      </c>
      <c r="B127" s="74">
        <v>6</v>
      </c>
      <c r="C127" s="67" t="s">
        <v>701</v>
      </c>
      <c r="D127" s="97">
        <v>1547312047412</v>
      </c>
      <c r="E127" s="97">
        <v>503715439668</v>
      </c>
      <c r="F127" s="97">
        <v>266395048049</v>
      </c>
      <c r="G127" s="97">
        <v>19679871173</v>
      </c>
      <c r="H127" s="97">
        <v>39686748117</v>
      </c>
      <c r="I127" s="97">
        <v>27935101378</v>
      </c>
    </row>
    <row r="128" spans="1:9" x14ac:dyDescent="0.3">
      <c r="A128" s="68">
        <f>A122+1</f>
        <v>95</v>
      </c>
      <c r="B128" s="69">
        <v>1</v>
      </c>
      <c r="C128" s="70" t="s">
        <v>126</v>
      </c>
      <c r="D128" s="95">
        <v>344000686193</v>
      </c>
      <c r="E128" s="95">
        <v>249311547036</v>
      </c>
      <c r="F128" s="95">
        <v>68111087885</v>
      </c>
      <c r="G128" s="95">
        <v>47910538236</v>
      </c>
      <c r="H128" s="95">
        <v>21329476781</v>
      </c>
      <c r="I128" s="95">
        <v>20668567119</v>
      </c>
    </row>
    <row r="129" spans="1:9" x14ac:dyDescent="0.3">
      <c r="A129" s="68">
        <f t="shared" ref="A129:B138" si="8">A128+1</f>
        <v>96</v>
      </c>
      <c r="B129" s="69">
        <f t="shared" si="8"/>
        <v>2</v>
      </c>
      <c r="C129" s="70" t="s">
        <v>127</v>
      </c>
      <c r="D129" s="95">
        <v>343358449990</v>
      </c>
      <c r="E129" s="95">
        <v>204351312112</v>
      </c>
      <c r="F129" s="95">
        <v>109202702500</v>
      </c>
      <c r="G129" s="95">
        <v>20482304365</v>
      </c>
      <c r="H129" s="95">
        <v>30519990409</v>
      </c>
      <c r="I129" s="95">
        <v>5621115614</v>
      </c>
    </row>
    <row r="130" spans="1:9" x14ac:dyDescent="0.3">
      <c r="A130" s="68">
        <f t="shared" si="8"/>
        <v>97</v>
      </c>
      <c r="B130" s="69">
        <f t="shared" si="8"/>
        <v>3</v>
      </c>
      <c r="C130" s="70" t="s">
        <v>128</v>
      </c>
      <c r="D130" s="95">
        <v>331154084302</v>
      </c>
      <c r="E130" s="95">
        <v>167691659694</v>
      </c>
      <c r="F130" s="95">
        <v>123427800800</v>
      </c>
      <c r="G130" s="95">
        <v>1557630800</v>
      </c>
      <c r="H130" s="95">
        <v>16310532000</v>
      </c>
      <c r="I130" s="95">
        <v>5802846800</v>
      </c>
    </row>
    <row r="131" spans="1:9" x14ac:dyDescent="0.3">
      <c r="A131" s="68">
        <f t="shared" si="8"/>
        <v>98</v>
      </c>
      <c r="B131" s="69">
        <f t="shared" si="8"/>
        <v>4</v>
      </c>
      <c r="C131" s="70" t="s">
        <v>129</v>
      </c>
      <c r="D131" s="95">
        <v>383117971298</v>
      </c>
      <c r="E131" s="95">
        <v>237944221571</v>
      </c>
      <c r="F131" s="95">
        <v>266995470477</v>
      </c>
      <c r="G131" s="95">
        <v>14559326680</v>
      </c>
      <c r="H131" s="95">
        <v>19608059000</v>
      </c>
      <c r="I131" s="95">
        <v>5177549900</v>
      </c>
    </row>
    <row r="132" spans="1:9" x14ac:dyDescent="0.3">
      <c r="A132" s="68">
        <f t="shared" si="8"/>
        <v>99</v>
      </c>
      <c r="B132" s="69">
        <f t="shared" si="8"/>
        <v>5</v>
      </c>
      <c r="C132" s="70" t="s">
        <v>130</v>
      </c>
      <c r="D132" s="95">
        <v>426970585344</v>
      </c>
      <c r="E132" s="95">
        <v>179752679772</v>
      </c>
      <c r="F132" s="95">
        <v>270368530373</v>
      </c>
      <c r="G132" s="95">
        <v>11075386218</v>
      </c>
      <c r="H132" s="95">
        <v>13040076720</v>
      </c>
      <c r="I132" s="95">
        <v>4425214577</v>
      </c>
    </row>
    <row r="133" spans="1:9" x14ac:dyDescent="0.3">
      <c r="A133" s="68">
        <f t="shared" si="8"/>
        <v>100</v>
      </c>
      <c r="B133" s="69">
        <f t="shared" si="8"/>
        <v>6</v>
      </c>
      <c r="C133" s="70" t="s">
        <v>131</v>
      </c>
      <c r="D133" s="95">
        <v>329682184032</v>
      </c>
      <c r="E133" s="95">
        <v>177995354777</v>
      </c>
      <c r="F133" s="95">
        <v>154600205049</v>
      </c>
      <c r="G133" s="95">
        <v>5616080269</v>
      </c>
      <c r="H133" s="95">
        <v>16843246271</v>
      </c>
      <c r="I133" s="95">
        <v>4647331573</v>
      </c>
    </row>
    <row r="134" spans="1:9" x14ac:dyDescent="0.3">
      <c r="A134" s="68">
        <f t="shared" si="8"/>
        <v>101</v>
      </c>
      <c r="B134" s="69">
        <f t="shared" si="8"/>
        <v>7</v>
      </c>
      <c r="C134" s="70" t="s">
        <v>132</v>
      </c>
      <c r="D134" s="95">
        <v>275322978020</v>
      </c>
      <c r="E134" s="95">
        <v>158874754751</v>
      </c>
      <c r="F134" s="95">
        <v>181471011790</v>
      </c>
      <c r="G134" s="95">
        <v>29895513797</v>
      </c>
      <c r="H134" s="95">
        <v>23032460072</v>
      </c>
      <c r="I134" s="95">
        <v>3458548930</v>
      </c>
    </row>
    <row r="135" spans="1:9" x14ac:dyDescent="0.3">
      <c r="A135" s="68">
        <f t="shared" si="8"/>
        <v>102</v>
      </c>
      <c r="B135" s="69">
        <f t="shared" si="8"/>
        <v>8</v>
      </c>
      <c r="C135" s="70" t="s">
        <v>133</v>
      </c>
      <c r="D135" s="95">
        <v>305327111172</v>
      </c>
      <c r="E135" s="95">
        <v>141000886074</v>
      </c>
      <c r="F135" s="95">
        <v>207738772726</v>
      </c>
      <c r="G135" s="95">
        <v>22204776828</v>
      </c>
      <c r="H135" s="95">
        <v>11761076682</v>
      </c>
      <c r="I135" s="95">
        <v>4633081171</v>
      </c>
    </row>
    <row r="136" spans="1:9" x14ac:dyDescent="0.3">
      <c r="A136" s="68">
        <f t="shared" si="8"/>
        <v>103</v>
      </c>
      <c r="B136" s="69">
        <f t="shared" si="8"/>
        <v>9</v>
      </c>
      <c r="C136" s="70" t="s">
        <v>134</v>
      </c>
      <c r="D136" s="95">
        <v>309979469155</v>
      </c>
      <c r="E136" s="95">
        <v>168367919750</v>
      </c>
      <c r="F136" s="95">
        <v>181456809497</v>
      </c>
      <c r="G136" s="95">
        <v>12420461359</v>
      </c>
      <c r="H136" s="95">
        <v>15078104145</v>
      </c>
      <c r="I136" s="95">
        <v>4158528158</v>
      </c>
    </row>
    <row r="137" spans="1:9" x14ac:dyDescent="0.3">
      <c r="A137" s="68">
        <f t="shared" si="8"/>
        <v>104</v>
      </c>
      <c r="B137" s="69">
        <f t="shared" si="8"/>
        <v>10</v>
      </c>
      <c r="C137" s="70" t="s">
        <v>135</v>
      </c>
      <c r="D137" s="95">
        <v>456451284123</v>
      </c>
      <c r="E137" s="95">
        <v>287329308026</v>
      </c>
      <c r="F137" s="95">
        <v>654500160616</v>
      </c>
      <c r="G137" s="95">
        <v>41075361552</v>
      </c>
      <c r="H137" s="95">
        <v>26069625088</v>
      </c>
      <c r="I137" s="95">
        <v>10371810000</v>
      </c>
    </row>
    <row r="138" spans="1:9" x14ac:dyDescent="0.3">
      <c r="A138" s="68">
        <f t="shared" si="8"/>
        <v>105</v>
      </c>
      <c r="B138" s="69">
        <f t="shared" si="8"/>
        <v>11</v>
      </c>
      <c r="C138" s="70" t="s">
        <v>136</v>
      </c>
      <c r="D138" s="95">
        <v>159751165595</v>
      </c>
      <c r="E138" s="95">
        <v>88020544802</v>
      </c>
      <c r="F138" s="95">
        <v>136581532549</v>
      </c>
      <c r="G138" s="95">
        <v>10797524121</v>
      </c>
      <c r="H138" s="95">
        <v>21017132220</v>
      </c>
      <c r="I138" s="95">
        <v>6751770051</v>
      </c>
    </row>
    <row r="139" spans="1:9" x14ac:dyDescent="0.3">
      <c r="A139" s="71" t="s">
        <v>29</v>
      </c>
      <c r="B139" s="72" t="s">
        <v>29</v>
      </c>
      <c r="C139" s="73" t="s">
        <v>30</v>
      </c>
      <c r="D139" s="96">
        <v>3048913519506</v>
      </c>
      <c r="E139" s="96">
        <v>1685290335537</v>
      </c>
      <c r="F139" s="96">
        <v>1563372391097</v>
      </c>
      <c r="G139" s="96">
        <v>165722018552</v>
      </c>
      <c r="H139" s="96">
        <v>167523022080</v>
      </c>
      <c r="I139" s="96">
        <v>58592783842</v>
      </c>
    </row>
    <row r="140" spans="1:9" x14ac:dyDescent="0.3">
      <c r="A140" s="71" t="s">
        <v>31</v>
      </c>
      <c r="B140" s="72" t="s">
        <v>31</v>
      </c>
      <c r="C140" s="73" t="s">
        <v>32</v>
      </c>
      <c r="D140" s="96">
        <v>616202449718</v>
      </c>
      <c r="E140" s="96">
        <v>375349852828</v>
      </c>
      <c r="F140" s="96">
        <v>791081693165</v>
      </c>
      <c r="G140" s="96">
        <v>51872885673</v>
      </c>
      <c r="H140" s="96">
        <v>47086757308</v>
      </c>
      <c r="I140" s="96">
        <v>17123580051</v>
      </c>
    </row>
    <row r="141" spans="1:9" x14ac:dyDescent="0.3">
      <c r="A141" s="71" t="s">
        <v>33</v>
      </c>
      <c r="B141" s="72" t="s">
        <v>33</v>
      </c>
      <c r="C141" s="73" t="s">
        <v>137</v>
      </c>
      <c r="D141" s="96">
        <v>3665115969224</v>
      </c>
      <c r="E141" s="96">
        <v>2060640188365</v>
      </c>
      <c r="F141" s="96">
        <v>2354454084262</v>
      </c>
      <c r="G141" s="96">
        <v>217594904225</v>
      </c>
      <c r="H141" s="96">
        <v>214609779388</v>
      </c>
      <c r="I141" s="96">
        <v>75716363893</v>
      </c>
    </row>
    <row r="142" spans="1:9" x14ac:dyDescent="0.3">
      <c r="A142" s="71" t="s">
        <v>35</v>
      </c>
      <c r="B142" s="72" t="s">
        <v>35</v>
      </c>
      <c r="C142" s="73" t="s">
        <v>138</v>
      </c>
      <c r="D142" s="96">
        <v>5212428016636</v>
      </c>
      <c r="E142" s="96">
        <v>2564355628033</v>
      </c>
      <c r="F142" s="96">
        <v>2620849132311</v>
      </c>
      <c r="G142" s="96">
        <v>237274775398</v>
      </c>
      <c r="H142" s="96">
        <v>254296527505</v>
      </c>
      <c r="I142" s="96">
        <v>103651465271</v>
      </c>
    </row>
    <row r="143" spans="1:9" x14ac:dyDescent="0.3">
      <c r="A143" s="65" t="s">
        <v>139</v>
      </c>
      <c r="B143" s="74">
        <v>7</v>
      </c>
      <c r="C143" s="67" t="s">
        <v>702</v>
      </c>
      <c r="D143" s="97">
        <v>1118688199902</v>
      </c>
      <c r="E143" s="97">
        <v>337152049688</v>
      </c>
      <c r="F143" s="97">
        <v>220811691187</v>
      </c>
      <c r="G143" s="97">
        <v>8535483592</v>
      </c>
      <c r="H143" s="97">
        <v>28469127421</v>
      </c>
      <c r="I143" s="97">
        <v>20402117350</v>
      </c>
    </row>
    <row r="144" spans="1:9" x14ac:dyDescent="0.3">
      <c r="A144" s="68">
        <f>A138+1</f>
        <v>106</v>
      </c>
      <c r="B144" s="69">
        <v>1</v>
      </c>
      <c r="C144" s="70" t="s">
        <v>141</v>
      </c>
      <c r="D144" s="95">
        <v>282911545930</v>
      </c>
      <c r="E144" s="95">
        <v>154454745520</v>
      </c>
      <c r="F144" s="95">
        <v>72794436200</v>
      </c>
      <c r="G144" s="95">
        <v>8394489500</v>
      </c>
      <c r="H144" s="95">
        <v>13749197700</v>
      </c>
      <c r="I144" s="95">
        <v>5221362800</v>
      </c>
    </row>
    <row r="145" spans="1:9" x14ac:dyDescent="0.3">
      <c r="A145" s="68">
        <f t="shared" ref="A145:B153" si="9">A144+1</f>
        <v>107</v>
      </c>
      <c r="B145" s="69">
        <f t="shared" si="9"/>
        <v>2</v>
      </c>
      <c r="C145" s="70" t="s">
        <v>142</v>
      </c>
      <c r="D145" s="95">
        <v>181301237567</v>
      </c>
      <c r="E145" s="95">
        <v>100924366613</v>
      </c>
      <c r="F145" s="95">
        <v>89167820738</v>
      </c>
      <c r="G145" s="95">
        <v>4381775977</v>
      </c>
      <c r="H145" s="95">
        <v>39659972655</v>
      </c>
      <c r="I145" s="95">
        <v>4082561223</v>
      </c>
    </row>
    <row r="146" spans="1:9" x14ac:dyDescent="0.3">
      <c r="A146" s="68">
        <f t="shared" si="9"/>
        <v>108</v>
      </c>
      <c r="B146" s="69">
        <f t="shared" si="9"/>
        <v>3</v>
      </c>
      <c r="C146" s="70" t="s">
        <v>143</v>
      </c>
      <c r="D146" s="95">
        <v>351055943342</v>
      </c>
      <c r="E146" s="95">
        <v>221303511995</v>
      </c>
      <c r="F146" s="95">
        <v>92627722771</v>
      </c>
      <c r="G146" s="95">
        <v>3195857539</v>
      </c>
      <c r="H146" s="95">
        <v>9943618364</v>
      </c>
      <c r="I146" s="95">
        <v>4379931480</v>
      </c>
    </row>
    <row r="147" spans="1:9" x14ac:dyDescent="0.3">
      <c r="A147" s="68">
        <f t="shared" si="9"/>
        <v>109</v>
      </c>
      <c r="B147" s="69">
        <f t="shared" si="9"/>
        <v>4</v>
      </c>
      <c r="C147" s="70" t="s">
        <v>144</v>
      </c>
      <c r="D147" s="95">
        <v>207102901599</v>
      </c>
      <c r="E147" s="95">
        <v>116783643493</v>
      </c>
      <c r="F147" s="95">
        <v>109699666167</v>
      </c>
      <c r="G147" s="95">
        <v>5722178782</v>
      </c>
      <c r="H147" s="95">
        <v>11455475074</v>
      </c>
      <c r="I147" s="95">
        <v>4216326990</v>
      </c>
    </row>
    <row r="148" spans="1:9" x14ac:dyDescent="0.3">
      <c r="A148" s="68">
        <f t="shared" si="9"/>
        <v>110</v>
      </c>
      <c r="B148" s="69">
        <f t="shared" si="9"/>
        <v>5</v>
      </c>
      <c r="C148" s="70" t="s">
        <v>145</v>
      </c>
      <c r="D148" s="95">
        <v>186575333406</v>
      </c>
      <c r="E148" s="95">
        <v>133930025852</v>
      </c>
      <c r="F148" s="95">
        <v>49651276540</v>
      </c>
      <c r="G148" s="95">
        <v>932309540</v>
      </c>
      <c r="H148" s="95">
        <v>34437430147</v>
      </c>
      <c r="I148" s="95">
        <v>3131634087</v>
      </c>
    </row>
    <row r="149" spans="1:9" x14ac:dyDescent="0.3">
      <c r="A149" s="68">
        <f t="shared" si="9"/>
        <v>111</v>
      </c>
      <c r="B149" s="69">
        <f t="shared" si="9"/>
        <v>6</v>
      </c>
      <c r="C149" s="70" t="s">
        <v>146</v>
      </c>
      <c r="D149" s="95">
        <v>150396168177</v>
      </c>
      <c r="E149" s="95">
        <v>96446278646</v>
      </c>
      <c r="F149" s="95">
        <v>107968442536</v>
      </c>
      <c r="G149" s="95">
        <v>4285932979</v>
      </c>
      <c r="H149" s="95">
        <v>8283855205</v>
      </c>
      <c r="I149" s="95">
        <v>1188961186</v>
      </c>
    </row>
    <row r="150" spans="1:9" x14ac:dyDescent="0.3">
      <c r="A150" s="68">
        <f t="shared" si="9"/>
        <v>112</v>
      </c>
      <c r="B150" s="69">
        <f t="shared" si="9"/>
        <v>7</v>
      </c>
      <c r="C150" s="70" t="s">
        <v>703</v>
      </c>
      <c r="D150" s="95">
        <v>230793032527</v>
      </c>
      <c r="E150" s="95">
        <v>149129227440</v>
      </c>
      <c r="F150" s="95">
        <v>92950361233</v>
      </c>
      <c r="G150" s="95">
        <v>4024587032</v>
      </c>
      <c r="H150" s="95">
        <v>11197265434</v>
      </c>
      <c r="I150" s="95">
        <v>3101434451</v>
      </c>
    </row>
    <row r="151" spans="1:9" x14ac:dyDescent="0.3">
      <c r="A151" s="68">
        <f t="shared" si="9"/>
        <v>113</v>
      </c>
      <c r="B151" s="69">
        <f t="shared" si="9"/>
        <v>8</v>
      </c>
      <c r="C151" s="70" t="s">
        <v>148</v>
      </c>
      <c r="D151" s="95">
        <v>274642804786</v>
      </c>
      <c r="E151" s="95">
        <v>201619092540</v>
      </c>
      <c r="F151" s="95">
        <v>96697197244</v>
      </c>
      <c r="G151" s="95">
        <v>10735939900</v>
      </c>
      <c r="H151" s="95">
        <v>25491529257</v>
      </c>
      <c r="I151" s="95">
        <v>3315320987</v>
      </c>
    </row>
    <row r="152" spans="1:9" x14ac:dyDescent="0.3">
      <c r="A152" s="68">
        <f t="shared" si="9"/>
        <v>114</v>
      </c>
      <c r="B152" s="69">
        <f t="shared" si="9"/>
        <v>9</v>
      </c>
      <c r="C152" s="70" t="s">
        <v>149</v>
      </c>
      <c r="D152" s="95">
        <v>271984881827</v>
      </c>
      <c r="E152" s="95">
        <v>144026045244</v>
      </c>
      <c r="F152" s="95">
        <v>75964646155</v>
      </c>
      <c r="G152" s="95">
        <v>6903854113</v>
      </c>
      <c r="H152" s="95">
        <v>12854398762</v>
      </c>
      <c r="I152" s="95">
        <v>3902874193</v>
      </c>
    </row>
    <row r="153" spans="1:9" x14ac:dyDescent="0.3">
      <c r="A153" s="68">
        <f t="shared" si="9"/>
        <v>115</v>
      </c>
      <c r="B153" s="69">
        <f t="shared" si="9"/>
        <v>10</v>
      </c>
      <c r="C153" s="70" t="s">
        <v>150</v>
      </c>
      <c r="D153" s="95">
        <v>327110835219</v>
      </c>
      <c r="E153" s="95">
        <v>189501946600</v>
      </c>
      <c r="F153" s="95">
        <v>153348342231</v>
      </c>
      <c r="G153" s="95">
        <v>3769403400</v>
      </c>
      <c r="H153" s="95">
        <v>23706750500</v>
      </c>
      <c r="I153" s="95">
        <v>4786869313</v>
      </c>
    </row>
    <row r="154" spans="1:9" x14ac:dyDescent="0.3">
      <c r="A154" s="71" t="s">
        <v>29</v>
      </c>
      <c r="B154" s="72" t="s">
        <v>29</v>
      </c>
      <c r="C154" s="73" t="s">
        <v>30</v>
      </c>
      <c r="D154" s="96">
        <v>2136763849161</v>
      </c>
      <c r="E154" s="96">
        <v>1318616937343</v>
      </c>
      <c r="F154" s="96">
        <v>787521569584</v>
      </c>
      <c r="G154" s="96">
        <v>48576925362</v>
      </c>
      <c r="H154" s="96">
        <v>167072742598</v>
      </c>
      <c r="I154" s="96">
        <v>32540407397</v>
      </c>
    </row>
    <row r="155" spans="1:9" x14ac:dyDescent="0.3">
      <c r="A155" s="71" t="s">
        <v>31</v>
      </c>
      <c r="B155" s="72" t="s">
        <v>31</v>
      </c>
      <c r="C155" s="73" t="s">
        <v>32</v>
      </c>
      <c r="D155" s="96">
        <v>327110835219</v>
      </c>
      <c r="E155" s="96">
        <v>189501946600</v>
      </c>
      <c r="F155" s="96">
        <v>153348342231</v>
      </c>
      <c r="G155" s="96">
        <v>3769403400</v>
      </c>
      <c r="H155" s="96">
        <v>23706750500</v>
      </c>
      <c r="I155" s="96">
        <v>4786869313</v>
      </c>
    </row>
    <row r="156" spans="1:9" x14ac:dyDescent="0.3">
      <c r="A156" s="71" t="s">
        <v>33</v>
      </c>
      <c r="B156" s="72" t="s">
        <v>33</v>
      </c>
      <c r="C156" s="73" t="s">
        <v>151</v>
      </c>
      <c r="D156" s="96">
        <v>2463874684380</v>
      </c>
      <c r="E156" s="96">
        <v>1508118883943</v>
      </c>
      <c r="F156" s="96">
        <v>940869911815</v>
      </c>
      <c r="G156" s="96">
        <v>52346328762</v>
      </c>
      <c r="H156" s="96">
        <v>190779493098</v>
      </c>
      <c r="I156" s="96">
        <v>37327276710</v>
      </c>
    </row>
    <row r="157" spans="1:9" x14ac:dyDescent="0.3">
      <c r="A157" s="71" t="s">
        <v>35</v>
      </c>
      <c r="B157" s="72" t="s">
        <v>35</v>
      </c>
      <c r="C157" s="73" t="s">
        <v>152</v>
      </c>
      <c r="D157" s="96">
        <v>3582562884282</v>
      </c>
      <c r="E157" s="96">
        <v>1845270933631</v>
      </c>
      <c r="F157" s="96">
        <v>1161681603002</v>
      </c>
      <c r="G157" s="96">
        <v>60881812354</v>
      </c>
      <c r="H157" s="96">
        <v>219248620519</v>
      </c>
      <c r="I157" s="96">
        <v>57729394060</v>
      </c>
    </row>
    <row r="158" spans="1:9" x14ac:dyDescent="0.3">
      <c r="A158" s="65" t="s">
        <v>153</v>
      </c>
      <c r="B158" s="74">
        <v>8</v>
      </c>
      <c r="C158" s="67" t="s">
        <v>704</v>
      </c>
      <c r="D158" s="97">
        <v>3340679800000</v>
      </c>
      <c r="E158" s="97">
        <v>390343549497</v>
      </c>
      <c r="F158" s="97">
        <v>1605236572000</v>
      </c>
      <c r="G158" s="97">
        <v>70579770000</v>
      </c>
      <c r="H158" s="97">
        <v>50139934000</v>
      </c>
      <c r="I158" s="97">
        <v>58838492000</v>
      </c>
    </row>
    <row r="159" spans="1:9" x14ac:dyDescent="0.3">
      <c r="A159" s="68">
        <f>A153+1</f>
        <v>116</v>
      </c>
      <c r="B159" s="69">
        <v>1</v>
      </c>
      <c r="C159" s="70" t="s">
        <v>155</v>
      </c>
      <c r="D159" s="95">
        <v>661407516084</v>
      </c>
      <c r="E159" s="95">
        <v>219961617946</v>
      </c>
      <c r="F159" s="95">
        <v>745389264198</v>
      </c>
      <c r="G159" s="95">
        <v>17333661168</v>
      </c>
      <c r="H159" s="95">
        <v>22220063214</v>
      </c>
      <c r="I159" s="95">
        <v>5818208256</v>
      </c>
    </row>
    <row r="160" spans="1:9" x14ac:dyDescent="0.3">
      <c r="A160" s="68">
        <f t="shared" ref="A160:B175" si="10">A159+1</f>
        <v>117</v>
      </c>
      <c r="B160" s="69">
        <f t="shared" si="10"/>
        <v>2</v>
      </c>
      <c r="C160" s="70" t="s">
        <v>156</v>
      </c>
      <c r="D160" s="95">
        <v>228265319876</v>
      </c>
      <c r="E160" s="95">
        <v>175978007320</v>
      </c>
      <c r="F160" s="95">
        <v>265987353585</v>
      </c>
      <c r="G160" s="95">
        <v>21274416588</v>
      </c>
      <c r="H160" s="95">
        <v>23127275978</v>
      </c>
      <c r="I160" s="95">
        <v>4998721548</v>
      </c>
    </row>
    <row r="161" spans="1:9" x14ac:dyDescent="0.3">
      <c r="A161" s="68">
        <f t="shared" si="10"/>
        <v>118</v>
      </c>
      <c r="B161" s="69">
        <f t="shared" si="10"/>
        <v>3</v>
      </c>
      <c r="C161" s="70" t="s">
        <v>157</v>
      </c>
      <c r="D161" s="95">
        <v>462589773725</v>
      </c>
      <c r="E161" s="95">
        <v>290546980090</v>
      </c>
      <c r="F161" s="95">
        <v>196039760709</v>
      </c>
      <c r="G161" s="95">
        <v>45568030380</v>
      </c>
      <c r="H161" s="95">
        <v>27730315499</v>
      </c>
      <c r="I161" s="95">
        <v>6133549245</v>
      </c>
    </row>
    <row r="162" spans="1:9" x14ac:dyDescent="0.3">
      <c r="A162" s="68">
        <f t="shared" si="10"/>
        <v>119</v>
      </c>
      <c r="B162" s="69">
        <f t="shared" si="10"/>
        <v>4</v>
      </c>
      <c r="C162" s="70" t="s">
        <v>158</v>
      </c>
      <c r="D162" s="95">
        <v>584215210546</v>
      </c>
      <c r="E162" s="95">
        <v>409560845780</v>
      </c>
      <c r="F162" s="95">
        <v>342556626747</v>
      </c>
      <c r="G162" s="95">
        <v>42149060385</v>
      </c>
      <c r="H162" s="95">
        <v>29061629247</v>
      </c>
      <c r="I162" s="95">
        <v>18302380006</v>
      </c>
    </row>
    <row r="163" spans="1:9" x14ac:dyDescent="0.3">
      <c r="A163" s="68">
        <f t="shared" si="10"/>
        <v>120</v>
      </c>
      <c r="B163" s="69">
        <f t="shared" si="10"/>
        <v>5</v>
      </c>
      <c r="C163" s="70" t="s">
        <v>705</v>
      </c>
      <c r="D163" s="95">
        <v>588560496438</v>
      </c>
      <c r="E163" s="95">
        <v>462746402135</v>
      </c>
      <c r="F163" s="95">
        <v>700879885397</v>
      </c>
      <c r="G163" s="95">
        <v>26404313900</v>
      </c>
      <c r="H163" s="95">
        <v>51658343500</v>
      </c>
      <c r="I163" s="95">
        <v>20756723040</v>
      </c>
    </row>
    <row r="164" spans="1:9" x14ac:dyDescent="0.3">
      <c r="A164" s="68">
        <f t="shared" si="10"/>
        <v>121</v>
      </c>
      <c r="B164" s="69">
        <f t="shared" si="10"/>
        <v>6</v>
      </c>
      <c r="C164" s="70" t="s">
        <v>160</v>
      </c>
      <c r="D164" s="95">
        <v>394356415262</v>
      </c>
      <c r="E164" s="95">
        <v>290969958568</v>
      </c>
      <c r="F164" s="95">
        <v>298395540828</v>
      </c>
      <c r="G164" s="95">
        <v>59208502314</v>
      </c>
      <c r="H164" s="95">
        <v>15142029198</v>
      </c>
      <c r="I164" s="95">
        <v>9116158916</v>
      </c>
    </row>
    <row r="165" spans="1:9" x14ac:dyDescent="0.3">
      <c r="A165" s="68">
        <f t="shared" si="10"/>
        <v>122</v>
      </c>
      <c r="B165" s="69">
        <f t="shared" si="10"/>
        <v>7</v>
      </c>
      <c r="C165" s="70" t="s">
        <v>161</v>
      </c>
      <c r="D165" s="95">
        <v>190568558773</v>
      </c>
      <c r="E165" s="95">
        <v>106084321780</v>
      </c>
      <c r="F165" s="95">
        <v>306441715212</v>
      </c>
      <c r="G165" s="95">
        <v>22168834606</v>
      </c>
      <c r="H165" s="95">
        <v>9620236950</v>
      </c>
      <c r="I165" s="95">
        <v>5889720273</v>
      </c>
    </row>
    <row r="166" spans="1:9" x14ac:dyDescent="0.3">
      <c r="A166" s="68">
        <f t="shared" si="10"/>
        <v>123</v>
      </c>
      <c r="B166" s="69">
        <f t="shared" si="10"/>
        <v>8</v>
      </c>
      <c r="C166" s="70" t="s">
        <v>162</v>
      </c>
      <c r="D166" s="95">
        <v>430250377930</v>
      </c>
      <c r="E166" s="95">
        <v>184735559192</v>
      </c>
      <c r="F166" s="95">
        <v>135816957008</v>
      </c>
      <c r="G166" s="95">
        <v>22166252882</v>
      </c>
      <c r="H166" s="95">
        <v>28119085000</v>
      </c>
      <c r="I166" s="95">
        <v>5331642000</v>
      </c>
    </row>
    <row r="167" spans="1:9" x14ac:dyDescent="0.3">
      <c r="A167" s="68">
        <f t="shared" si="10"/>
        <v>124</v>
      </c>
      <c r="B167" s="69">
        <f t="shared" si="10"/>
        <v>9</v>
      </c>
      <c r="C167" s="70" t="s">
        <v>706</v>
      </c>
      <c r="D167" s="95">
        <v>708423196525</v>
      </c>
      <c r="E167" s="95">
        <v>366472335508</v>
      </c>
      <c r="F167" s="95">
        <v>333932848545</v>
      </c>
      <c r="G167" s="95">
        <v>139438408655</v>
      </c>
      <c r="H167" s="95">
        <v>19568954203</v>
      </c>
      <c r="I167" s="95">
        <v>8603027427</v>
      </c>
    </row>
    <row r="168" spans="1:9" x14ac:dyDescent="0.3">
      <c r="A168" s="68">
        <f t="shared" si="10"/>
        <v>125</v>
      </c>
      <c r="B168" s="69">
        <f t="shared" si="10"/>
        <v>10</v>
      </c>
      <c r="C168" s="70" t="s">
        <v>707</v>
      </c>
      <c r="D168" s="95">
        <v>332535658525</v>
      </c>
      <c r="E168" s="95">
        <v>188265196484</v>
      </c>
      <c r="F168" s="95">
        <v>211545491972</v>
      </c>
      <c r="G168" s="95">
        <v>64595061966</v>
      </c>
      <c r="H168" s="95">
        <v>24041435072</v>
      </c>
      <c r="I168" s="95">
        <v>4223060943</v>
      </c>
    </row>
    <row r="169" spans="1:9" x14ac:dyDescent="0.3">
      <c r="A169" s="68">
        <f t="shared" si="10"/>
        <v>126</v>
      </c>
      <c r="B169" s="69">
        <f t="shared" si="10"/>
        <v>11</v>
      </c>
      <c r="C169" s="70" t="s">
        <v>708</v>
      </c>
      <c r="D169" s="95">
        <v>309933194510</v>
      </c>
      <c r="E169" s="95">
        <v>145257500512</v>
      </c>
      <c r="F169" s="95">
        <v>188083366602</v>
      </c>
      <c r="G169" s="95">
        <v>16591274394</v>
      </c>
      <c r="H169" s="95">
        <v>9491014160</v>
      </c>
      <c r="I169" s="95">
        <v>5040190744</v>
      </c>
    </row>
    <row r="170" spans="1:9" x14ac:dyDescent="0.3">
      <c r="A170" s="68">
        <f t="shared" si="10"/>
        <v>127</v>
      </c>
      <c r="B170" s="69">
        <f t="shared" si="10"/>
        <v>12</v>
      </c>
      <c r="C170" s="70" t="s">
        <v>709</v>
      </c>
      <c r="D170" s="95">
        <v>563649137032</v>
      </c>
      <c r="E170" s="95">
        <v>278416589928</v>
      </c>
      <c r="F170" s="95">
        <v>138009806836</v>
      </c>
      <c r="G170" s="95">
        <v>19143398608</v>
      </c>
      <c r="H170" s="95">
        <v>19838392060</v>
      </c>
      <c r="I170" s="95">
        <v>5513041024</v>
      </c>
    </row>
    <row r="171" spans="1:9" x14ac:dyDescent="0.3">
      <c r="A171" s="68">
        <f t="shared" si="10"/>
        <v>128</v>
      </c>
      <c r="B171" s="69">
        <f t="shared" si="10"/>
        <v>13</v>
      </c>
      <c r="C171" s="70" t="s">
        <v>167</v>
      </c>
      <c r="D171" s="95">
        <v>220914327233</v>
      </c>
      <c r="E171" s="95">
        <v>174033072256</v>
      </c>
      <c r="F171" s="95">
        <v>350213186079</v>
      </c>
      <c r="G171" s="95">
        <v>20015368896</v>
      </c>
      <c r="H171" s="95">
        <v>19085183460</v>
      </c>
      <c r="I171" s="95">
        <v>5637314192</v>
      </c>
    </row>
    <row r="172" spans="1:9" x14ac:dyDescent="0.3">
      <c r="A172" s="68">
        <f t="shared" si="10"/>
        <v>129</v>
      </c>
      <c r="B172" s="69">
        <f t="shared" si="10"/>
        <v>14</v>
      </c>
      <c r="C172" s="70" t="s">
        <v>168</v>
      </c>
      <c r="D172" s="95">
        <v>222649973357</v>
      </c>
      <c r="E172" s="95">
        <v>186044797078</v>
      </c>
      <c r="F172" s="95">
        <v>316676132284</v>
      </c>
      <c r="G172" s="95">
        <v>46068383567</v>
      </c>
      <c r="H172" s="95">
        <v>13088453221</v>
      </c>
      <c r="I172" s="95">
        <v>4769276565</v>
      </c>
    </row>
    <row r="173" spans="1:9" x14ac:dyDescent="0.3">
      <c r="A173" s="68">
        <f t="shared" si="10"/>
        <v>130</v>
      </c>
      <c r="B173" s="69">
        <f t="shared" si="10"/>
        <v>15</v>
      </c>
      <c r="C173" s="70" t="s">
        <v>169</v>
      </c>
      <c r="D173" s="95">
        <v>159443665322</v>
      </c>
      <c r="E173" s="95">
        <v>117132843404</v>
      </c>
      <c r="F173" s="95">
        <v>89964612631</v>
      </c>
      <c r="G173" s="95">
        <v>35607373065</v>
      </c>
      <c r="H173" s="95">
        <v>13372256058</v>
      </c>
      <c r="I173" s="95">
        <v>4503827990</v>
      </c>
    </row>
    <row r="174" spans="1:9" x14ac:dyDescent="0.3">
      <c r="A174" s="68">
        <f t="shared" si="10"/>
        <v>131</v>
      </c>
      <c r="B174" s="69">
        <f t="shared" si="10"/>
        <v>16</v>
      </c>
      <c r="C174" s="70" t="s">
        <v>170</v>
      </c>
      <c r="D174" s="95">
        <v>1114719886340</v>
      </c>
      <c r="E174" s="95">
        <v>592548998847</v>
      </c>
      <c r="F174" s="95">
        <v>935109851433</v>
      </c>
      <c r="G174" s="95">
        <v>112454588201</v>
      </c>
      <c r="H174" s="95">
        <v>102672776236</v>
      </c>
      <c r="I174" s="95">
        <v>14952169122</v>
      </c>
    </row>
    <row r="175" spans="1:9" x14ac:dyDescent="0.3">
      <c r="A175" s="68">
        <f t="shared" si="10"/>
        <v>132</v>
      </c>
      <c r="B175" s="69">
        <f t="shared" si="10"/>
        <v>17</v>
      </c>
      <c r="C175" s="70" t="s">
        <v>171</v>
      </c>
      <c r="D175" s="95">
        <v>157006011430</v>
      </c>
      <c r="E175" s="95">
        <v>181882174343</v>
      </c>
      <c r="F175" s="95">
        <v>108901953154</v>
      </c>
      <c r="G175" s="95">
        <v>42096005243</v>
      </c>
      <c r="H175" s="95">
        <v>10635823979</v>
      </c>
      <c r="I175" s="95">
        <v>16691599044</v>
      </c>
    </row>
    <row r="176" spans="1:9" x14ac:dyDescent="0.3">
      <c r="A176" s="71" t="s">
        <v>29</v>
      </c>
      <c r="B176" s="72" t="s">
        <v>29</v>
      </c>
      <c r="C176" s="73" t="s">
        <v>30</v>
      </c>
      <c r="D176" s="96">
        <v>5675669182459</v>
      </c>
      <c r="E176" s="96">
        <v>3293028387499</v>
      </c>
      <c r="F176" s="96">
        <v>4213291803718</v>
      </c>
      <c r="G176" s="96">
        <v>516056584742</v>
      </c>
      <c r="H176" s="96">
        <v>298703957541</v>
      </c>
      <c r="I176" s="96">
        <v>105363737614</v>
      </c>
    </row>
    <row r="177" spans="1:9" x14ac:dyDescent="0.3">
      <c r="A177" s="71" t="s">
        <v>31</v>
      </c>
      <c r="B177" s="72" t="s">
        <v>31</v>
      </c>
      <c r="C177" s="73" t="s">
        <v>32</v>
      </c>
      <c r="D177" s="96">
        <v>1653819536449</v>
      </c>
      <c r="E177" s="96">
        <v>1077608813672</v>
      </c>
      <c r="F177" s="96">
        <v>1450652549502</v>
      </c>
      <c r="G177" s="96">
        <v>236226350076</v>
      </c>
      <c r="H177" s="96">
        <v>139769309494</v>
      </c>
      <c r="I177" s="96">
        <v>40916872721</v>
      </c>
    </row>
    <row r="178" spans="1:9" x14ac:dyDescent="0.3">
      <c r="A178" s="71" t="s">
        <v>33</v>
      </c>
      <c r="B178" s="72" t="s">
        <v>33</v>
      </c>
      <c r="C178" s="73" t="s">
        <v>172</v>
      </c>
      <c r="D178" s="96">
        <v>7329488718908</v>
      </c>
      <c r="E178" s="96">
        <v>4370637201171</v>
      </c>
      <c r="F178" s="96">
        <v>5663944353220</v>
      </c>
      <c r="G178" s="96">
        <v>752282934818</v>
      </c>
      <c r="H178" s="96">
        <v>438473267035</v>
      </c>
      <c r="I178" s="96">
        <v>146280610335</v>
      </c>
    </row>
    <row r="179" spans="1:9" x14ac:dyDescent="0.3">
      <c r="A179" s="71" t="s">
        <v>35</v>
      </c>
      <c r="B179" s="72" t="s">
        <v>35</v>
      </c>
      <c r="C179" s="73" t="s">
        <v>173</v>
      </c>
      <c r="D179" s="96">
        <v>10670168518908</v>
      </c>
      <c r="E179" s="96">
        <v>4760980750668</v>
      </c>
      <c r="F179" s="96">
        <v>7269180925220</v>
      </c>
      <c r="G179" s="96">
        <v>822862704818</v>
      </c>
      <c r="H179" s="96">
        <v>488613201035</v>
      </c>
      <c r="I179" s="96">
        <v>205119102335</v>
      </c>
    </row>
    <row r="180" spans="1:9" x14ac:dyDescent="0.3">
      <c r="A180" s="65" t="s">
        <v>174</v>
      </c>
      <c r="B180" s="74">
        <v>9</v>
      </c>
      <c r="C180" s="67" t="s">
        <v>710</v>
      </c>
      <c r="D180" s="97">
        <v>892052415600</v>
      </c>
      <c r="E180" s="97">
        <v>371982766882</v>
      </c>
      <c r="F180" s="97">
        <v>436829827224</v>
      </c>
      <c r="G180" s="97">
        <v>12002726911</v>
      </c>
      <c r="H180" s="97">
        <v>41721858614</v>
      </c>
      <c r="I180" s="97">
        <v>23730818658</v>
      </c>
    </row>
    <row r="181" spans="1:9" x14ac:dyDescent="0.3">
      <c r="A181" s="68">
        <f>A175+1</f>
        <v>133</v>
      </c>
      <c r="B181" s="69">
        <v>1</v>
      </c>
      <c r="C181" s="70" t="s">
        <v>176</v>
      </c>
      <c r="D181" s="95">
        <v>286831968165</v>
      </c>
      <c r="E181" s="95">
        <v>276626202300</v>
      </c>
      <c r="F181" s="95">
        <v>125675252100</v>
      </c>
      <c r="G181" s="95">
        <v>7789394400</v>
      </c>
      <c r="H181" s="95">
        <v>24180651000</v>
      </c>
      <c r="I181" s="95">
        <v>8373881800</v>
      </c>
    </row>
    <row r="182" spans="1:9" x14ac:dyDescent="0.3">
      <c r="A182" s="68">
        <f t="shared" ref="A182:B187" si="11">A181+1</f>
        <v>134</v>
      </c>
      <c r="B182" s="69">
        <f t="shared" si="11"/>
        <v>2</v>
      </c>
      <c r="C182" s="70" t="s">
        <v>177</v>
      </c>
      <c r="D182" s="95">
        <v>233609902332</v>
      </c>
      <c r="E182" s="95">
        <v>151291632484</v>
      </c>
      <c r="F182" s="95">
        <v>92399104238</v>
      </c>
      <c r="G182" s="95">
        <v>6231219838</v>
      </c>
      <c r="H182" s="95">
        <v>9823228410</v>
      </c>
      <c r="I182" s="95">
        <v>7787748798</v>
      </c>
    </row>
    <row r="183" spans="1:9" x14ac:dyDescent="0.3">
      <c r="A183" s="68">
        <f t="shared" si="11"/>
        <v>135</v>
      </c>
      <c r="B183" s="69">
        <f t="shared" si="11"/>
        <v>3</v>
      </c>
      <c r="C183" s="70" t="s">
        <v>178</v>
      </c>
      <c r="D183" s="95">
        <v>191564265892</v>
      </c>
      <c r="E183" s="95">
        <v>113760475308</v>
      </c>
      <c r="F183" s="95">
        <v>142430051648</v>
      </c>
      <c r="G183" s="95">
        <v>16179342672</v>
      </c>
      <c r="H183" s="95">
        <v>12690277666</v>
      </c>
      <c r="I183" s="95">
        <v>6350825355</v>
      </c>
    </row>
    <row r="184" spans="1:9" x14ac:dyDescent="0.3">
      <c r="A184" s="68">
        <f t="shared" si="11"/>
        <v>136</v>
      </c>
      <c r="B184" s="69">
        <f t="shared" si="11"/>
        <v>4</v>
      </c>
      <c r="C184" s="70" t="s">
        <v>179</v>
      </c>
      <c r="D184" s="95">
        <v>255345601347</v>
      </c>
      <c r="E184" s="95">
        <v>152042422956</v>
      </c>
      <c r="F184" s="95">
        <v>78182505800</v>
      </c>
      <c r="G184" s="95">
        <v>1477410000</v>
      </c>
      <c r="H184" s="95">
        <v>13944448410</v>
      </c>
      <c r="I184" s="95">
        <v>10181662900</v>
      </c>
    </row>
    <row r="185" spans="1:9" x14ac:dyDescent="0.3">
      <c r="A185" s="68">
        <f t="shared" si="11"/>
        <v>137</v>
      </c>
      <c r="B185" s="69">
        <f t="shared" si="11"/>
        <v>5</v>
      </c>
      <c r="C185" s="70" t="s">
        <v>180</v>
      </c>
      <c r="D185" s="95">
        <v>252458705009</v>
      </c>
      <c r="E185" s="95">
        <v>219721998560</v>
      </c>
      <c r="F185" s="95">
        <v>114659419875</v>
      </c>
      <c r="G185" s="95">
        <v>4379532270</v>
      </c>
      <c r="H185" s="95">
        <v>15820414880</v>
      </c>
      <c r="I185" s="95">
        <v>7500460833</v>
      </c>
    </row>
    <row r="186" spans="1:9" x14ac:dyDescent="0.3">
      <c r="A186" s="68">
        <f t="shared" si="11"/>
        <v>138</v>
      </c>
      <c r="B186" s="69">
        <f t="shared" si="11"/>
        <v>6</v>
      </c>
      <c r="C186" s="70" t="s">
        <v>181</v>
      </c>
      <c r="D186" s="95">
        <v>220164792995</v>
      </c>
      <c r="E186" s="95">
        <v>201206061592</v>
      </c>
      <c r="F186" s="95">
        <v>73906455019</v>
      </c>
      <c r="G186" s="95">
        <v>12483282919</v>
      </c>
      <c r="H186" s="95">
        <v>17000285752</v>
      </c>
      <c r="I186" s="95">
        <v>10455775520</v>
      </c>
    </row>
    <row r="187" spans="1:9" x14ac:dyDescent="0.3">
      <c r="A187" s="68">
        <f t="shared" si="11"/>
        <v>139</v>
      </c>
      <c r="B187" s="69">
        <f t="shared" si="11"/>
        <v>7</v>
      </c>
      <c r="C187" s="70" t="s">
        <v>711</v>
      </c>
      <c r="D187" s="95">
        <v>167750239173</v>
      </c>
      <c r="E187" s="95">
        <v>234852611740</v>
      </c>
      <c r="F187" s="95">
        <v>99665580283</v>
      </c>
      <c r="G187" s="95">
        <v>18860276403</v>
      </c>
      <c r="H187" s="95">
        <v>21941257148</v>
      </c>
      <c r="I187" s="95">
        <v>5669358163</v>
      </c>
    </row>
    <row r="188" spans="1:9" x14ac:dyDescent="0.3">
      <c r="A188" s="71" t="s">
        <v>29</v>
      </c>
      <c r="B188" s="72" t="s">
        <v>29</v>
      </c>
      <c r="C188" s="73" t="s">
        <v>30</v>
      </c>
      <c r="D188" s="96">
        <v>1439975235740</v>
      </c>
      <c r="E188" s="96">
        <v>1114648793200</v>
      </c>
      <c r="F188" s="96">
        <v>627252788680</v>
      </c>
      <c r="G188" s="96">
        <v>48540182099</v>
      </c>
      <c r="H188" s="96">
        <v>93459306118</v>
      </c>
      <c r="I188" s="96">
        <v>50650355206</v>
      </c>
    </row>
    <row r="189" spans="1:9" x14ac:dyDescent="0.3">
      <c r="A189" s="71" t="s">
        <v>31</v>
      </c>
      <c r="B189" s="72" t="s">
        <v>31</v>
      </c>
      <c r="C189" s="73" t="s">
        <v>32</v>
      </c>
      <c r="D189" s="96">
        <v>167750239173</v>
      </c>
      <c r="E189" s="96">
        <v>234852611740</v>
      </c>
      <c r="F189" s="96">
        <v>99665580283</v>
      </c>
      <c r="G189" s="96">
        <v>18860276403</v>
      </c>
      <c r="H189" s="96">
        <v>21941257148</v>
      </c>
      <c r="I189" s="96">
        <v>5669358163</v>
      </c>
    </row>
    <row r="190" spans="1:9" x14ac:dyDescent="0.3">
      <c r="A190" s="71" t="s">
        <v>33</v>
      </c>
      <c r="B190" s="72" t="s">
        <v>33</v>
      </c>
      <c r="C190" s="73" t="s">
        <v>183</v>
      </c>
      <c r="D190" s="96">
        <v>1607725474913</v>
      </c>
      <c r="E190" s="96">
        <v>1349501404940</v>
      </c>
      <c r="F190" s="96">
        <v>726918368963</v>
      </c>
      <c r="G190" s="96">
        <v>67400458502</v>
      </c>
      <c r="H190" s="96">
        <v>115400563266</v>
      </c>
      <c r="I190" s="96">
        <v>56319713369</v>
      </c>
    </row>
    <row r="191" spans="1:9" x14ac:dyDescent="0.3">
      <c r="A191" s="71" t="s">
        <v>35</v>
      </c>
      <c r="B191" s="72" t="s">
        <v>35</v>
      </c>
      <c r="C191" s="73" t="s">
        <v>184</v>
      </c>
      <c r="D191" s="96">
        <v>2499777890513</v>
      </c>
      <c r="E191" s="96">
        <v>1721484171822</v>
      </c>
      <c r="F191" s="96">
        <v>1163748196187</v>
      </c>
      <c r="G191" s="96">
        <v>79403185413</v>
      </c>
      <c r="H191" s="96">
        <v>157122421880</v>
      </c>
      <c r="I191" s="96">
        <v>80050532027</v>
      </c>
    </row>
    <row r="192" spans="1:9" x14ac:dyDescent="0.3">
      <c r="A192" s="65" t="s">
        <v>185</v>
      </c>
      <c r="B192" s="74">
        <v>10</v>
      </c>
      <c r="C192" s="67" t="s">
        <v>712</v>
      </c>
      <c r="D192" s="97">
        <v>2819129839364</v>
      </c>
      <c r="E192" s="97">
        <v>730226834472</v>
      </c>
      <c r="F192" s="97">
        <v>691660977363</v>
      </c>
      <c r="G192" s="97">
        <v>40800741512</v>
      </c>
      <c r="H192" s="97">
        <v>80243169226</v>
      </c>
      <c r="I192" s="97">
        <v>33725332353</v>
      </c>
    </row>
    <row r="193" spans="1:9" x14ac:dyDescent="0.3">
      <c r="A193" s="68">
        <f>A187+1</f>
        <v>140</v>
      </c>
      <c r="B193" s="69">
        <v>1</v>
      </c>
      <c r="C193" s="70" t="s">
        <v>187</v>
      </c>
      <c r="D193" s="95">
        <v>296826034938</v>
      </c>
      <c r="E193" s="95">
        <v>147424592693</v>
      </c>
      <c r="F193" s="95">
        <v>104194585245</v>
      </c>
      <c r="G193" s="95">
        <v>3143998500</v>
      </c>
      <c r="H193" s="95">
        <v>18136735499</v>
      </c>
      <c r="I193" s="95">
        <v>10193073096</v>
      </c>
    </row>
    <row r="194" spans="1:9" x14ac:dyDescent="0.3">
      <c r="A194" s="68">
        <f t="shared" ref="A194:B207" si="12">A193+1</f>
        <v>141</v>
      </c>
      <c r="B194" s="69">
        <f t="shared" si="12"/>
        <v>2</v>
      </c>
      <c r="C194" s="70" t="s">
        <v>188</v>
      </c>
      <c r="D194" s="95">
        <v>684246612000</v>
      </c>
      <c r="E194" s="95">
        <v>340769359000</v>
      </c>
      <c r="F194" s="95">
        <v>193937828000</v>
      </c>
      <c r="G194" s="95">
        <v>14345493100</v>
      </c>
      <c r="H194" s="95">
        <v>53965684000</v>
      </c>
      <c r="I194" s="95">
        <v>17173107000</v>
      </c>
    </row>
    <row r="195" spans="1:9" x14ac:dyDescent="0.3">
      <c r="A195" s="68">
        <f t="shared" si="12"/>
        <v>142</v>
      </c>
      <c r="B195" s="69">
        <f t="shared" si="12"/>
        <v>3</v>
      </c>
      <c r="C195" s="70" t="s">
        <v>189</v>
      </c>
      <c r="D195" s="95">
        <v>975505221063</v>
      </c>
      <c r="E195" s="95">
        <v>277665446172</v>
      </c>
      <c r="F195" s="95">
        <v>269892021564</v>
      </c>
      <c r="G195" s="95">
        <v>20299777733</v>
      </c>
      <c r="H195" s="95">
        <v>37410550835</v>
      </c>
      <c r="I195" s="95">
        <v>7287742544</v>
      </c>
    </row>
    <row r="196" spans="1:9" x14ac:dyDescent="0.3">
      <c r="A196" s="68">
        <f t="shared" si="12"/>
        <v>143</v>
      </c>
      <c r="B196" s="69">
        <f t="shared" si="12"/>
        <v>4</v>
      </c>
      <c r="C196" s="70" t="s">
        <v>190</v>
      </c>
      <c r="D196" s="95">
        <v>793440914804</v>
      </c>
      <c r="E196" s="95">
        <v>276285203254</v>
      </c>
      <c r="F196" s="95">
        <v>362395517299</v>
      </c>
      <c r="G196" s="95">
        <v>9184627657</v>
      </c>
      <c r="H196" s="95">
        <v>28205744715</v>
      </c>
      <c r="I196" s="95">
        <v>8318716610</v>
      </c>
    </row>
    <row r="197" spans="1:9" x14ac:dyDescent="0.3">
      <c r="A197" s="68">
        <f t="shared" si="12"/>
        <v>144</v>
      </c>
      <c r="B197" s="69">
        <f t="shared" si="12"/>
        <v>5</v>
      </c>
      <c r="C197" s="70" t="s">
        <v>191</v>
      </c>
      <c r="D197" s="95">
        <v>497579365016</v>
      </c>
      <c r="E197" s="95">
        <v>229145804815</v>
      </c>
      <c r="F197" s="95">
        <v>99736115254</v>
      </c>
      <c r="G197" s="95">
        <v>41726553550</v>
      </c>
      <c r="H197" s="95">
        <v>24554741280</v>
      </c>
      <c r="I197" s="95">
        <v>6209115422</v>
      </c>
    </row>
    <row r="198" spans="1:9" x14ac:dyDescent="0.3">
      <c r="A198" s="68">
        <f t="shared" si="12"/>
        <v>145</v>
      </c>
      <c r="B198" s="69">
        <f t="shared" si="12"/>
        <v>6</v>
      </c>
      <c r="C198" s="70" t="s">
        <v>192</v>
      </c>
      <c r="D198" s="95">
        <v>221912442846</v>
      </c>
      <c r="E198" s="95">
        <v>134840310104</v>
      </c>
      <c r="F198" s="95">
        <v>80790822615</v>
      </c>
      <c r="G198" s="95">
        <v>42074800191</v>
      </c>
      <c r="H198" s="95">
        <v>14395423942</v>
      </c>
      <c r="I198" s="95">
        <v>4710367234</v>
      </c>
    </row>
    <row r="199" spans="1:9" x14ac:dyDescent="0.3">
      <c r="A199" s="68">
        <f t="shared" si="12"/>
        <v>146</v>
      </c>
      <c r="B199" s="69">
        <f t="shared" si="12"/>
        <v>7</v>
      </c>
      <c r="C199" s="70" t="s">
        <v>193</v>
      </c>
      <c r="D199" s="95">
        <v>406776837096</v>
      </c>
      <c r="E199" s="95">
        <v>132224748858</v>
      </c>
      <c r="F199" s="95">
        <v>119198138925</v>
      </c>
      <c r="G199" s="95">
        <v>38208651736</v>
      </c>
      <c r="H199" s="95">
        <v>17381719716</v>
      </c>
      <c r="I199" s="95">
        <v>4128264606</v>
      </c>
    </row>
    <row r="200" spans="1:9" x14ac:dyDescent="0.3">
      <c r="A200" s="68">
        <f t="shared" si="12"/>
        <v>147</v>
      </c>
      <c r="B200" s="69">
        <f t="shared" si="12"/>
        <v>8</v>
      </c>
      <c r="C200" s="70" t="s">
        <v>194</v>
      </c>
      <c r="D200" s="95">
        <v>187255922980</v>
      </c>
      <c r="E200" s="95">
        <v>97345682566</v>
      </c>
      <c r="F200" s="95">
        <v>191174667577</v>
      </c>
      <c r="G200" s="95">
        <v>4622988700</v>
      </c>
      <c r="H200" s="95">
        <v>8115956500</v>
      </c>
      <c r="I200" s="95">
        <v>6415983590</v>
      </c>
    </row>
    <row r="201" spans="1:9" x14ac:dyDescent="0.3">
      <c r="A201" s="68">
        <f t="shared" si="12"/>
        <v>148</v>
      </c>
      <c r="B201" s="69">
        <f t="shared" si="12"/>
        <v>9</v>
      </c>
      <c r="C201" s="70" t="s">
        <v>195</v>
      </c>
      <c r="D201" s="95">
        <v>427255846029</v>
      </c>
      <c r="E201" s="95">
        <v>251395360755</v>
      </c>
      <c r="F201" s="95">
        <v>131901988902</v>
      </c>
      <c r="G201" s="95">
        <v>2350000000</v>
      </c>
      <c r="H201" s="95">
        <v>18329931276</v>
      </c>
      <c r="I201" s="95">
        <v>6930271197</v>
      </c>
    </row>
    <row r="202" spans="1:9" x14ac:dyDescent="0.3">
      <c r="A202" s="68">
        <f t="shared" si="12"/>
        <v>149</v>
      </c>
      <c r="B202" s="69">
        <f t="shared" si="12"/>
        <v>10</v>
      </c>
      <c r="C202" s="70" t="s">
        <v>196</v>
      </c>
      <c r="D202" s="95">
        <v>608095922408</v>
      </c>
      <c r="E202" s="95">
        <v>200102916285</v>
      </c>
      <c r="F202" s="95">
        <v>286867755397</v>
      </c>
      <c r="G202" s="95">
        <v>5901318400</v>
      </c>
      <c r="H202" s="95">
        <v>24001513453</v>
      </c>
      <c r="I202" s="95">
        <v>7703493960</v>
      </c>
    </row>
    <row r="203" spans="1:9" x14ac:dyDescent="0.3">
      <c r="A203" s="68">
        <f t="shared" si="12"/>
        <v>150</v>
      </c>
      <c r="B203" s="69">
        <f t="shared" si="12"/>
        <v>11</v>
      </c>
      <c r="C203" s="70" t="s">
        <v>197</v>
      </c>
      <c r="D203" s="95">
        <v>314415604043</v>
      </c>
      <c r="E203" s="95">
        <v>189108466971</v>
      </c>
      <c r="F203" s="95">
        <v>109015530015</v>
      </c>
      <c r="G203" s="95">
        <v>8471160266</v>
      </c>
      <c r="H203" s="95">
        <v>18409109519</v>
      </c>
      <c r="I203" s="95">
        <v>9917324002</v>
      </c>
    </row>
    <row r="204" spans="1:9" x14ac:dyDescent="0.3">
      <c r="A204" s="68">
        <f t="shared" si="12"/>
        <v>151</v>
      </c>
      <c r="B204" s="69">
        <f t="shared" si="12"/>
        <v>12</v>
      </c>
      <c r="C204" s="70" t="s">
        <v>198</v>
      </c>
      <c r="D204" s="95">
        <v>231924794724</v>
      </c>
      <c r="E204" s="95">
        <v>82200775736</v>
      </c>
      <c r="F204" s="95">
        <v>170863946622</v>
      </c>
      <c r="G204" s="95">
        <v>4359029021</v>
      </c>
      <c r="H204" s="95">
        <v>10975687677</v>
      </c>
      <c r="I204" s="95">
        <v>12986499195</v>
      </c>
    </row>
    <row r="205" spans="1:9" x14ac:dyDescent="0.3">
      <c r="A205" s="68">
        <f t="shared" si="12"/>
        <v>152</v>
      </c>
      <c r="B205" s="69">
        <f t="shared" si="12"/>
        <v>13</v>
      </c>
      <c r="C205" s="70" t="s">
        <v>199</v>
      </c>
      <c r="D205" s="95">
        <v>383647748926</v>
      </c>
      <c r="E205" s="95">
        <v>154479262440</v>
      </c>
      <c r="F205" s="95">
        <v>115252523869</v>
      </c>
      <c r="G205" s="95">
        <v>919210000</v>
      </c>
      <c r="H205" s="95">
        <v>11966433852</v>
      </c>
      <c r="I205" s="95">
        <v>3593408106</v>
      </c>
    </row>
    <row r="206" spans="1:9" x14ac:dyDescent="0.3">
      <c r="A206" s="68">
        <f t="shared" si="12"/>
        <v>153</v>
      </c>
      <c r="B206" s="69">
        <f t="shared" si="12"/>
        <v>14</v>
      </c>
      <c r="C206" s="70" t="s">
        <v>200</v>
      </c>
      <c r="D206" s="95">
        <v>605320647848.91003</v>
      </c>
      <c r="E206" s="95">
        <v>347450240833</v>
      </c>
      <c r="F206" s="95">
        <v>401513884490</v>
      </c>
      <c r="G206" s="95">
        <v>7097969809</v>
      </c>
      <c r="H206" s="95">
        <v>71392404502</v>
      </c>
      <c r="I206" s="95">
        <v>14255275404</v>
      </c>
    </row>
    <row r="207" spans="1:9" x14ac:dyDescent="0.3">
      <c r="A207" s="68">
        <f t="shared" si="12"/>
        <v>154</v>
      </c>
      <c r="B207" s="69">
        <f t="shared" si="12"/>
        <v>15</v>
      </c>
      <c r="C207" s="70" t="s">
        <v>201</v>
      </c>
      <c r="D207" s="95">
        <v>187827292116</v>
      </c>
      <c r="E207" s="95">
        <v>257725942683</v>
      </c>
      <c r="F207" s="95">
        <v>112765937845</v>
      </c>
      <c r="G207" s="95">
        <v>14752033034</v>
      </c>
      <c r="H207" s="95">
        <v>18735095399</v>
      </c>
      <c r="I207" s="95">
        <v>6632331421</v>
      </c>
    </row>
    <row r="208" spans="1:9" x14ac:dyDescent="0.3">
      <c r="A208" s="71" t="s">
        <v>29</v>
      </c>
      <c r="B208" s="72" t="s">
        <v>29</v>
      </c>
      <c r="C208" s="73" t="s">
        <v>30</v>
      </c>
      <c r="D208" s="96">
        <v>6028883266873</v>
      </c>
      <c r="E208" s="96">
        <v>2512987929649</v>
      </c>
      <c r="F208" s="96">
        <v>2235221441284</v>
      </c>
      <c r="G208" s="96">
        <v>195607608854</v>
      </c>
      <c r="H208" s="96">
        <v>285849232264</v>
      </c>
      <c r="I208" s="96">
        <v>105567366562</v>
      </c>
    </row>
    <row r="209" spans="1:9" x14ac:dyDescent="0.3">
      <c r="A209" s="71" t="s">
        <v>31</v>
      </c>
      <c r="B209" s="72" t="s">
        <v>31</v>
      </c>
      <c r="C209" s="73" t="s">
        <v>32</v>
      </c>
      <c r="D209" s="96">
        <v>793147939964.91003</v>
      </c>
      <c r="E209" s="96">
        <v>605176183516</v>
      </c>
      <c r="F209" s="96">
        <v>514279822335</v>
      </c>
      <c r="G209" s="96">
        <v>21850002843</v>
      </c>
      <c r="H209" s="96">
        <v>90127499901</v>
      </c>
      <c r="I209" s="96">
        <v>20887606825</v>
      </c>
    </row>
    <row r="210" spans="1:9" x14ac:dyDescent="0.3">
      <c r="A210" s="71" t="s">
        <v>33</v>
      </c>
      <c r="B210" s="72" t="s">
        <v>33</v>
      </c>
      <c r="C210" s="73" t="s">
        <v>202</v>
      </c>
      <c r="D210" s="96">
        <v>6822031206837.9102</v>
      </c>
      <c r="E210" s="96">
        <v>3118164113165</v>
      </c>
      <c r="F210" s="96">
        <v>2749501263619</v>
      </c>
      <c r="G210" s="96">
        <v>217457611697</v>
      </c>
      <c r="H210" s="96">
        <v>375976732165</v>
      </c>
      <c r="I210" s="96">
        <v>126454973387</v>
      </c>
    </row>
    <row r="211" spans="1:9" x14ac:dyDescent="0.3">
      <c r="A211" s="71" t="s">
        <v>35</v>
      </c>
      <c r="B211" s="72" t="s">
        <v>35</v>
      </c>
      <c r="C211" s="73" t="s">
        <v>203</v>
      </c>
      <c r="D211" s="96">
        <v>9641161046201.9102</v>
      </c>
      <c r="E211" s="96">
        <v>3848390947637</v>
      </c>
      <c r="F211" s="96">
        <v>3441162240982</v>
      </c>
      <c r="G211" s="96">
        <v>258258353209</v>
      </c>
      <c r="H211" s="96">
        <v>456219901391</v>
      </c>
      <c r="I211" s="96">
        <v>160180305740</v>
      </c>
    </row>
    <row r="212" spans="1:9" x14ac:dyDescent="0.3">
      <c r="A212" s="65" t="s">
        <v>204</v>
      </c>
      <c r="B212" s="74">
        <v>11</v>
      </c>
      <c r="C212" s="67" t="s">
        <v>713</v>
      </c>
      <c r="D212" s="97">
        <v>18574892177512</v>
      </c>
      <c r="E212" s="97">
        <v>11038374648923</v>
      </c>
      <c r="F212" s="97">
        <v>6945094784390</v>
      </c>
      <c r="G212" s="97">
        <v>1838596516674</v>
      </c>
      <c r="H212" s="97">
        <v>2517503874807</v>
      </c>
      <c r="I212" s="97">
        <v>2887372975258</v>
      </c>
    </row>
    <row r="213" spans="1:9" x14ac:dyDescent="0.3">
      <c r="A213" s="65" t="s">
        <v>206</v>
      </c>
      <c r="B213" s="74">
        <v>12</v>
      </c>
      <c r="C213" s="75" t="s">
        <v>714</v>
      </c>
      <c r="D213" s="97">
        <v>16532310266421</v>
      </c>
      <c r="E213" s="97">
        <v>2279547263657</v>
      </c>
      <c r="F213" s="97">
        <v>2095136333523</v>
      </c>
      <c r="G213" s="97">
        <v>688741237918</v>
      </c>
      <c r="H213" s="97">
        <v>70062283217</v>
      </c>
      <c r="I213" s="97">
        <v>240258114809</v>
      </c>
    </row>
    <row r="214" spans="1:9" x14ac:dyDescent="0.3">
      <c r="A214" s="68">
        <f>A207+1</f>
        <v>155</v>
      </c>
      <c r="B214" s="69">
        <v>1</v>
      </c>
      <c r="C214" s="70" t="s">
        <v>208</v>
      </c>
      <c r="D214" s="95">
        <v>1207869278597</v>
      </c>
      <c r="E214" s="95">
        <v>860121626685</v>
      </c>
      <c r="F214" s="95">
        <v>483429007253</v>
      </c>
      <c r="G214" s="95">
        <v>77882788153</v>
      </c>
      <c r="H214" s="95">
        <v>92113509742</v>
      </c>
      <c r="I214" s="95">
        <v>41534338448</v>
      </c>
    </row>
    <row r="215" spans="1:9" x14ac:dyDescent="0.3">
      <c r="A215" s="68">
        <f t="shared" ref="A215:B230" si="13">A214+1</f>
        <v>156</v>
      </c>
      <c r="B215" s="69">
        <f t="shared" si="13"/>
        <v>2</v>
      </c>
      <c r="C215" s="70" t="s">
        <v>209</v>
      </c>
      <c r="D215" s="95">
        <v>812760503889</v>
      </c>
      <c r="E215" s="95">
        <v>461151461700</v>
      </c>
      <c r="F215" s="95">
        <v>432475778915</v>
      </c>
      <c r="G215" s="95">
        <v>15084609269</v>
      </c>
      <c r="H215" s="95">
        <v>38620027963</v>
      </c>
      <c r="I215" s="95">
        <v>14417510095</v>
      </c>
    </row>
    <row r="216" spans="1:9" x14ac:dyDescent="0.3">
      <c r="A216" s="68">
        <f t="shared" si="13"/>
        <v>157</v>
      </c>
      <c r="B216" s="69">
        <f t="shared" si="13"/>
        <v>3</v>
      </c>
      <c r="C216" s="70" t="s">
        <v>210</v>
      </c>
      <c r="D216" s="95">
        <v>1942851889400</v>
      </c>
      <c r="E216" s="95">
        <v>909309968000</v>
      </c>
      <c r="F216" s="95">
        <v>677003576000</v>
      </c>
      <c r="G216" s="95">
        <v>299923433618</v>
      </c>
      <c r="H216" s="95">
        <v>74874877000</v>
      </c>
      <c r="I216" s="95">
        <v>27486108000</v>
      </c>
    </row>
    <row r="217" spans="1:9" x14ac:dyDescent="0.3">
      <c r="A217" s="68">
        <f t="shared" si="13"/>
        <v>158</v>
      </c>
      <c r="B217" s="69">
        <f t="shared" si="13"/>
        <v>4</v>
      </c>
      <c r="C217" s="70" t="s">
        <v>211</v>
      </c>
      <c r="D217" s="95">
        <v>1758915106902</v>
      </c>
      <c r="E217" s="95">
        <v>1517286867168</v>
      </c>
      <c r="F217" s="95">
        <v>1023785869746</v>
      </c>
      <c r="G217" s="95">
        <v>77151297538</v>
      </c>
      <c r="H217" s="95">
        <v>93694238000</v>
      </c>
      <c r="I217" s="95">
        <v>35643631500</v>
      </c>
    </row>
    <row r="218" spans="1:9" x14ac:dyDescent="0.3">
      <c r="A218" s="68">
        <f t="shared" si="13"/>
        <v>159</v>
      </c>
      <c r="B218" s="69">
        <f t="shared" si="13"/>
        <v>5</v>
      </c>
      <c r="C218" s="70" t="s">
        <v>212</v>
      </c>
      <c r="D218" s="95">
        <v>694813730297</v>
      </c>
      <c r="E218" s="95">
        <v>379992609100</v>
      </c>
      <c r="F218" s="95">
        <v>141973051000</v>
      </c>
      <c r="G218" s="95">
        <v>34112280650</v>
      </c>
      <c r="H218" s="95">
        <v>21427243000</v>
      </c>
      <c r="I218" s="95">
        <v>7984748000</v>
      </c>
    </row>
    <row r="219" spans="1:9" x14ac:dyDescent="0.3">
      <c r="A219" s="68">
        <f t="shared" si="13"/>
        <v>160</v>
      </c>
      <c r="B219" s="69">
        <f t="shared" si="13"/>
        <v>6</v>
      </c>
      <c r="C219" s="70" t="s">
        <v>213</v>
      </c>
      <c r="D219" s="95">
        <v>689004508262</v>
      </c>
      <c r="E219" s="95">
        <v>738384714988</v>
      </c>
      <c r="F219" s="95">
        <v>222718166060</v>
      </c>
      <c r="G219" s="95">
        <v>31952000000</v>
      </c>
      <c r="H219" s="95">
        <v>30613409670</v>
      </c>
      <c r="I219" s="95">
        <v>10825204388</v>
      </c>
    </row>
    <row r="220" spans="1:9" x14ac:dyDescent="0.3">
      <c r="A220" s="68">
        <f t="shared" si="13"/>
        <v>161</v>
      </c>
      <c r="B220" s="69">
        <f t="shared" si="13"/>
        <v>7</v>
      </c>
      <c r="C220" s="70" t="s">
        <v>214</v>
      </c>
      <c r="D220" s="95">
        <v>1057738182698</v>
      </c>
      <c r="E220" s="95">
        <v>694391533432</v>
      </c>
      <c r="F220" s="95">
        <v>220778513100</v>
      </c>
      <c r="G220" s="95">
        <v>35945321120</v>
      </c>
      <c r="H220" s="95">
        <v>48177046659</v>
      </c>
      <c r="I220" s="95">
        <v>15703343879</v>
      </c>
    </row>
    <row r="221" spans="1:9" x14ac:dyDescent="0.3">
      <c r="A221" s="68">
        <f t="shared" si="13"/>
        <v>162</v>
      </c>
      <c r="B221" s="69">
        <f t="shared" si="13"/>
        <v>8</v>
      </c>
      <c r="C221" s="70" t="s">
        <v>215</v>
      </c>
      <c r="D221" s="95">
        <v>1515457025780</v>
      </c>
      <c r="E221" s="95">
        <v>677086149724</v>
      </c>
      <c r="F221" s="95">
        <v>373801327951</v>
      </c>
      <c r="G221" s="95">
        <v>72066833931</v>
      </c>
      <c r="H221" s="95">
        <v>38826540033</v>
      </c>
      <c r="I221" s="95">
        <v>19254545412</v>
      </c>
    </row>
    <row r="222" spans="1:9" x14ac:dyDescent="0.3">
      <c r="A222" s="68">
        <f t="shared" si="13"/>
        <v>163</v>
      </c>
      <c r="B222" s="69">
        <f t="shared" si="13"/>
        <v>9</v>
      </c>
      <c r="C222" s="70" t="s">
        <v>216</v>
      </c>
      <c r="D222" s="95">
        <v>985563891331</v>
      </c>
      <c r="E222" s="95">
        <v>708655503432</v>
      </c>
      <c r="F222" s="95">
        <v>326850200958</v>
      </c>
      <c r="G222" s="95">
        <v>16362442361</v>
      </c>
      <c r="H222" s="95">
        <v>20973092460</v>
      </c>
      <c r="I222" s="95">
        <v>8521384724</v>
      </c>
    </row>
    <row r="223" spans="1:9" x14ac:dyDescent="0.3">
      <c r="A223" s="68">
        <f t="shared" si="13"/>
        <v>164</v>
      </c>
      <c r="B223" s="69">
        <f t="shared" si="13"/>
        <v>10</v>
      </c>
      <c r="C223" s="70" t="s">
        <v>217</v>
      </c>
      <c r="D223" s="95">
        <v>1349145794244</v>
      </c>
      <c r="E223" s="95">
        <v>680948141892</v>
      </c>
      <c r="F223" s="95">
        <v>576965306504</v>
      </c>
      <c r="G223" s="95">
        <v>120281506454</v>
      </c>
      <c r="H223" s="95">
        <v>43768582745</v>
      </c>
      <c r="I223" s="95">
        <v>30034412849</v>
      </c>
    </row>
    <row r="224" spans="1:9" x14ac:dyDescent="0.3">
      <c r="A224" s="68">
        <f t="shared" si="13"/>
        <v>165</v>
      </c>
      <c r="B224" s="69">
        <f t="shared" si="13"/>
        <v>11</v>
      </c>
      <c r="C224" s="70" t="s">
        <v>218</v>
      </c>
      <c r="D224" s="95">
        <v>874582912650</v>
      </c>
      <c r="E224" s="95">
        <v>429742897580</v>
      </c>
      <c r="F224" s="95">
        <v>160013169971</v>
      </c>
      <c r="G224" s="95">
        <v>38054190813</v>
      </c>
      <c r="H224" s="95">
        <v>23531179368</v>
      </c>
      <c r="I224" s="95">
        <v>8515071379</v>
      </c>
    </row>
    <row r="225" spans="1:9" x14ac:dyDescent="0.3">
      <c r="A225" s="68">
        <f t="shared" si="13"/>
        <v>166</v>
      </c>
      <c r="B225" s="69">
        <f t="shared" si="13"/>
        <v>12</v>
      </c>
      <c r="C225" s="70" t="s">
        <v>219</v>
      </c>
      <c r="D225" s="95">
        <v>1071210571713</v>
      </c>
      <c r="E225" s="95">
        <v>731744161335</v>
      </c>
      <c r="F225" s="95">
        <v>455177013972</v>
      </c>
      <c r="G225" s="95">
        <v>14749079623</v>
      </c>
      <c r="H225" s="95">
        <v>35424807672</v>
      </c>
      <c r="I225" s="95">
        <v>10712647507</v>
      </c>
    </row>
    <row r="226" spans="1:9" x14ac:dyDescent="0.3">
      <c r="A226" s="68">
        <f t="shared" si="13"/>
        <v>167</v>
      </c>
      <c r="B226" s="69">
        <f t="shared" si="13"/>
        <v>13</v>
      </c>
      <c r="C226" s="70" t="s">
        <v>220</v>
      </c>
      <c r="D226" s="95">
        <v>287669499998</v>
      </c>
      <c r="E226" s="95">
        <v>220592562773</v>
      </c>
      <c r="F226" s="95">
        <v>324319299853</v>
      </c>
      <c r="G226" s="95">
        <v>209550000</v>
      </c>
      <c r="H226" s="95">
        <v>24787548617</v>
      </c>
      <c r="I226" s="95">
        <v>6972753244</v>
      </c>
    </row>
    <row r="227" spans="1:9" x14ac:dyDescent="0.3">
      <c r="A227" s="68">
        <f t="shared" si="13"/>
        <v>168</v>
      </c>
      <c r="B227" s="69">
        <f t="shared" si="13"/>
        <v>14</v>
      </c>
      <c r="C227" s="70" t="s">
        <v>221</v>
      </c>
      <c r="D227" s="95">
        <v>715783446648</v>
      </c>
      <c r="E227" s="95">
        <v>358235805528</v>
      </c>
      <c r="F227" s="95">
        <v>204448031699</v>
      </c>
      <c r="G227" s="95">
        <v>2465230038</v>
      </c>
      <c r="H227" s="95">
        <v>39132930179</v>
      </c>
      <c r="I227" s="95">
        <v>10736508596</v>
      </c>
    </row>
    <row r="228" spans="1:9" x14ac:dyDescent="0.3">
      <c r="A228" s="68">
        <f t="shared" si="13"/>
        <v>169</v>
      </c>
      <c r="B228" s="69">
        <f t="shared" si="13"/>
        <v>15</v>
      </c>
      <c r="C228" s="70" t="s">
        <v>222</v>
      </c>
      <c r="D228" s="95">
        <v>876625929714</v>
      </c>
      <c r="E228" s="95">
        <v>447448755140</v>
      </c>
      <c r="F228" s="95">
        <v>349408554764</v>
      </c>
      <c r="G228" s="95">
        <v>8155531228</v>
      </c>
      <c r="H228" s="95">
        <v>35840494656</v>
      </c>
      <c r="I228" s="95">
        <v>13979844988</v>
      </c>
    </row>
    <row r="229" spans="1:9" x14ac:dyDescent="0.3">
      <c r="A229" s="68">
        <f t="shared" si="13"/>
        <v>170</v>
      </c>
      <c r="B229" s="69">
        <f t="shared" si="13"/>
        <v>16</v>
      </c>
      <c r="C229" s="70" t="s">
        <v>223</v>
      </c>
      <c r="D229" s="95">
        <v>1218504403803</v>
      </c>
      <c r="E229" s="95">
        <v>773158027483</v>
      </c>
      <c r="F229" s="95">
        <v>352823956745</v>
      </c>
      <c r="G229" s="95">
        <v>49741497583</v>
      </c>
      <c r="H229" s="95">
        <v>37564431776</v>
      </c>
      <c r="I229" s="95">
        <v>14019881309</v>
      </c>
    </row>
    <row r="230" spans="1:9" x14ac:dyDescent="0.3">
      <c r="A230" s="68">
        <f t="shared" si="13"/>
        <v>171</v>
      </c>
      <c r="B230" s="69">
        <f t="shared" si="13"/>
        <v>17</v>
      </c>
      <c r="C230" s="70" t="s">
        <v>224</v>
      </c>
      <c r="D230" s="95">
        <v>505266600384</v>
      </c>
      <c r="E230" s="95">
        <v>413745820754</v>
      </c>
      <c r="F230" s="95">
        <v>100210477212</v>
      </c>
      <c r="G230" s="95">
        <v>14048082318</v>
      </c>
      <c r="H230" s="95">
        <v>22894158858</v>
      </c>
      <c r="I230" s="95">
        <v>12706110980</v>
      </c>
    </row>
    <row r="231" spans="1:9" x14ac:dyDescent="0.3">
      <c r="A231" s="68">
        <f t="shared" ref="A231:B240" si="14">A230+1</f>
        <v>172</v>
      </c>
      <c r="B231" s="69">
        <f t="shared" si="14"/>
        <v>18</v>
      </c>
      <c r="C231" s="70" t="s">
        <v>225</v>
      </c>
      <c r="D231" s="95">
        <v>1238641197133</v>
      </c>
      <c r="E231" s="95">
        <v>456377631881</v>
      </c>
      <c r="F231" s="95">
        <v>99239671949</v>
      </c>
      <c r="G231" s="95">
        <v>2675328000</v>
      </c>
      <c r="H231" s="95">
        <v>15443366649</v>
      </c>
      <c r="I231" s="95">
        <v>14957844750</v>
      </c>
    </row>
    <row r="232" spans="1:9" x14ac:dyDescent="0.3">
      <c r="A232" s="68">
        <f t="shared" si="14"/>
        <v>173</v>
      </c>
      <c r="B232" s="69">
        <f t="shared" si="14"/>
        <v>19</v>
      </c>
      <c r="C232" s="70" t="s">
        <v>226</v>
      </c>
      <c r="D232" s="95">
        <v>1658743220329</v>
      </c>
      <c r="E232" s="95">
        <v>1290803620893</v>
      </c>
      <c r="F232" s="95">
        <v>374446092059</v>
      </c>
      <c r="G232" s="95">
        <v>227817004501</v>
      </c>
      <c r="H232" s="95">
        <v>128335457790</v>
      </c>
      <c r="I232" s="95">
        <v>44009135557</v>
      </c>
    </row>
    <row r="233" spans="1:9" x14ac:dyDescent="0.3">
      <c r="A233" s="68">
        <f t="shared" si="14"/>
        <v>174</v>
      </c>
      <c r="B233" s="69">
        <f t="shared" si="14"/>
        <v>20</v>
      </c>
      <c r="C233" s="70" t="s">
        <v>227</v>
      </c>
      <c r="D233" s="95">
        <v>178720001137</v>
      </c>
      <c r="E233" s="95">
        <v>222838524044</v>
      </c>
      <c r="F233" s="95">
        <v>55485061478</v>
      </c>
      <c r="G233" s="95">
        <v>4165000000</v>
      </c>
      <c r="H233" s="95">
        <v>15669816027</v>
      </c>
      <c r="I233" s="95">
        <v>10815542811</v>
      </c>
    </row>
    <row r="234" spans="1:9" x14ac:dyDescent="0.3">
      <c r="A234" s="68">
        <f t="shared" si="14"/>
        <v>175</v>
      </c>
      <c r="B234" s="69">
        <f t="shared" si="14"/>
        <v>21</v>
      </c>
      <c r="C234" s="70" t="s">
        <v>228</v>
      </c>
      <c r="D234" s="95">
        <v>1589742260573</v>
      </c>
      <c r="E234" s="95">
        <v>1101967219479</v>
      </c>
      <c r="F234" s="95">
        <v>995317290696</v>
      </c>
      <c r="G234" s="95">
        <v>71023529600</v>
      </c>
      <c r="H234" s="95">
        <v>172896046430</v>
      </c>
      <c r="I234" s="95">
        <v>27028213340</v>
      </c>
    </row>
    <row r="235" spans="1:9" x14ac:dyDescent="0.3">
      <c r="A235" s="68">
        <f t="shared" si="14"/>
        <v>176</v>
      </c>
      <c r="B235" s="69">
        <f t="shared" si="14"/>
        <v>22</v>
      </c>
      <c r="C235" s="70" t="s">
        <v>229</v>
      </c>
      <c r="D235" s="95">
        <v>492984200958</v>
      </c>
      <c r="E235" s="95">
        <v>423019648529</v>
      </c>
      <c r="F235" s="95">
        <v>216094581784</v>
      </c>
      <c r="G235" s="95">
        <v>144457386701</v>
      </c>
      <c r="H235" s="95">
        <v>58240328907</v>
      </c>
      <c r="I235" s="95">
        <v>14105312941</v>
      </c>
    </row>
    <row r="236" spans="1:9" x14ac:dyDescent="0.3">
      <c r="A236" s="68">
        <f t="shared" si="14"/>
        <v>177</v>
      </c>
      <c r="B236" s="69">
        <f t="shared" si="14"/>
        <v>23</v>
      </c>
      <c r="C236" s="70" t="s">
        <v>230</v>
      </c>
      <c r="D236" s="95">
        <v>375581515307</v>
      </c>
      <c r="E236" s="95">
        <v>325602551628</v>
      </c>
      <c r="F236" s="95">
        <v>145725952507</v>
      </c>
      <c r="G236" s="95">
        <v>25293366771</v>
      </c>
      <c r="H236" s="95">
        <v>30439307945</v>
      </c>
      <c r="I236" s="95">
        <v>15500937636</v>
      </c>
    </row>
    <row r="237" spans="1:9" x14ac:dyDescent="0.3">
      <c r="A237" s="68">
        <f t="shared" si="14"/>
        <v>178</v>
      </c>
      <c r="B237" s="69">
        <f t="shared" si="14"/>
        <v>24</v>
      </c>
      <c r="C237" s="70" t="s">
        <v>231</v>
      </c>
      <c r="D237" s="95">
        <v>377552516288</v>
      </c>
      <c r="E237" s="95">
        <v>480712281154</v>
      </c>
      <c r="F237" s="95">
        <v>80142473391</v>
      </c>
      <c r="G237" s="95">
        <v>16000305150</v>
      </c>
      <c r="H237" s="95">
        <v>28811582960</v>
      </c>
      <c r="I237" s="95">
        <v>11394176758</v>
      </c>
    </row>
    <row r="238" spans="1:9" x14ac:dyDescent="0.3">
      <c r="A238" s="68">
        <f t="shared" si="14"/>
        <v>179</v>
      </c>
      <c r="B238" s="69">
        <f t="shared" si="14"/>
        <v>25</v>
      </c>
      <c r="C238" s="70" t="s">
        <v>232</v>
      </c>
      <c r="D238" s="95">
        <v>725517557580</v>
      </c>
      <c r="E238" s="95">
        <v>641591350558</v>
      </c>
      <c r="F238" s="95">
        <v>602573217473</v>
      </c>
      <c r="G238" s="95">
        <v>72948840764</v>
      </c>
      <c r="H238" s="95">
        <v>72631307834</v>
      </c>
      <c r="I238" s="95">
        <v>16389929590</v>
      </c>
    </row>
    <row r="239" spans="1:9" x14ac:dyDescent="0.3">
      <c r="A239" s="68">
        <f t="shared" si="14"/>
        <v>180</v>
      </c>
      <c r="B239" s="69">
        <f t="shared" si="14"/>
        <v>26</v>
      </c>
      <c r="C239" s="70" t="s">
        <v>233</v>
      </c>
      <c r="D239" s="95">
        <v>282746791752</v>
      </c>
      <c r="E239" s="95">
        <v>448854047501</v>
      </c>
      <c r="F239" s="95">
        <v>64932227563</v>
      </c>
      <c r="G239" s="95">
        <v>2396447826</v>
      </c>
      <c r="H239" s="95">
        <v>17917335992</v>
      </c>
      <c r="I239" s="95">
        <v>7502728781</v>
      </c>
    </row>
    <row r="240" spans="1:9" x14ac:dyDescent="0.3">
      <c r="A240" s="68">
        <f t="shared" si="14"/>
        <v>181</v>
      </c>
      <c r="B240" s="69">
        <f t="shared" si="14"/>
        <v>27</v>
      </c>
      <c r="C240" s="70" t="s">
        <v>234</v>
      </c>
      <c r="D240" s="95">
        <v>526336579250</v>
      </c>
      <c r="E240" s="95">
        <v>342858315340</v>
      </c>
      <c r="F240" s="95">
        <v>140235176875</v>
      </c>
      <c r="G240" s="95">
        <v>15082959600</v>
      </c>
      <c r="H240" s="95">
        <v>21115060000</v>
      </c>
      <c r="I240" s="95">
        <v>10981812000</v>
      </c>
    </row>
    <row r="241" spans="1:9" x14ac:dyDescent="0.3">
      <c r="A241" s="71" t="s">
        <v>29</v>
      </c>
      <c r="B241" s="72" t="s">
        <v>29</v>
      </c>
      <c r="C241" s="73" t="s">
        <v>30</v>
      </c>
      <c r="D241" s="96">
        <v>18802404473443</v>
      </c>
      <c r="E241" s="96">
        <v>11458374238595</v>
      </c>
      <c r="F241" s="96">
        <v>6525420973652</v>
      </c>
      <c r="G241" s="96">
        <v>910861002697</v>
      </c>
      <c r="H241" s="96">
        <v>737707485047</v>
      </c>
      <c r="I241" s="96">
        <v>304005890048</v>
      </c>
    </row>
    <row r="242" spans="1:9" x14ac:dyDescent="0.3">
      <c r="A242" s="71" t="s">
        <v>31</v>
      </c>
      <c r="B242" s="72" t="s">
        <v>31</v>
      </c>
      <c r="C242" s="73" t="s">
        <v>32</v>
      </c>
      <c r="D242" s="96">
        <v>6207924643174</v>
      </c>
      <c r="E242" s="96">
        <v>5278247559126</v>
      </c>
      <c r="F242" s="96">
        <v>2674952073826</v>
      </c>
      <c r="G242" s="96">
        <v>579184840913</v>
      </c>
      <c r="H242" s="96">
        <v>546056243885</v>
      </c>
      <c r="I242" s="96">
        <v>157727789414</v>
      </c>
    </row>
    <row r="243" spans="1:9" x14ac:dyDescent="0.3">
      <c r="A243" s="71" t="s">
        <v>33</v>
      </c>
      <c r="B243" s="72" t="s">
        <v>33</v>
      </c>
      <c r="C243" s="73" t="s">
        <v>235</v>
      </c>
      <c r="D243" s="96">
        <v>25010329116617</v>
      </c>
      <c r="E243" s="96">
        <v>16736621797721</v>
      </c>
      <c r="F243" s="96">
        <v>9200373047478</v>
      </c>
      <c r="G243" s="96">
        <v>1490045843610</v>
      </c>
      <c r="H243" s="96">
        <v>1283763728932</v>
      </c>
      <c r="I243" s="96">
        <v>461733679462</v>
      </c>
    </row>
    <row r="244" spans="1:9" x14ac:dyDescent="0.3">
      <c r="A244" s="71" t="s">
        <v>35</v>
      </c>
      <c r="B244" s="72" t="s">
        <v>35</v>
      </c>
      <c r="C244" s="73" t="s">
        <v>236</v>
      </c>
      <c r="D244" s="96">
        <v>41542639383038</v>
      </c>
      <c r="E244" s="96">
        <v>19016169061378</v>
      </c>
      <c r="F244" s="96">
        <v>11295509381001</v>
      </c>
      <c r="G244" s="96">
        <v>2178787081528</v>
      </c>
      <c r="H244" s="96">
        <v>1353826012149</v>
      </c>
      <c r="I244" s="96">
        <v>701991794271</v>
      </c>
    </row>
    <row r="245" spans="1:9" x14ac:dyDescent="0.3">
      <c r="A245" s="65" t="s">
        <v>237</v>
      </c>
      <c r="B245" s="74">
        <v>13</v>
      </c>
      <c r="C245" s="67" t="s">
        <v>715</v>
      </c>
      <c r="D245" s="97">
        <v>4948802552907</v>
      </c>
      <c r="E245" s="97">
        <v>1876606378950</v>
      </c>
      <c r="F245" s="97">
        <v>3187091506600</v>
      </c>
      <c r="G245" s="97">
        <v>382084686400</v>
      </c>
      <c r="H245" s="97">
        <v>63373692804</v>
      </c>
      <c r="I245" s="97">
        <v>95509501000</v>
      </c>
    </row>
    <row r="246" spans="1:9" x14ac:dyDescent="0.3">
      <c r="A246" s="68">
        <f>A240+1</f>
        <v>182</v>
      </c>
      <c r="B246" s="69">
        <v>1</v>
      </c>
      <c r="C246" s="70" t="s">
        <v>239</v>
      </c>
      <c r="D246" s="95">
        <v>946182048823</v>
      </c>
      <c r="E246" s="95">
        <v>459161430611</v>
      </c>
      <c r="F246" s="95">
        <v>286924195937</v>
      </c>
      <c r="G246" s="95">
        <v>21983105358</v>
      </c>
      <c r="H246" s="95">
        <v>15394825250</v>
      </c>
      <c r="I246" s="95">
        <v>8158652391</v>
      </c>
    </row>
    <row r="247" spans="1:9" x14ac:dyDescent="0.3">
      <c r="A247" s="68">
        <f t="shared" ref="A247:B253" si="15">A246+1</f>
        <v>183</v>
      </c>
      <c r="B247" s="69">
        <f t="shared" si="15"/>
        <v>2</v>
      </c>
      <c r="C247" s="70" t="s">
        <v>240</v>
      </c>
      <c r="D247" s="95">
        <v>1009610999930</v>
      </c>
      <c r="E247" s="95">
        <v>430767976492</v>
      </c>
      <c r="F247" s="95">
        <v>157248880965</v>
      </c>
      <c r="G247" s="95">
        <v>13988625772</v>
      </c>
      <c r="H247" s="95">
        <v>32865163898</v>
      </c>
      <c r="I247" s="95">
        <v>14879649555</v>
      </c>
    </row>
    <row r="248" spans="1:9" x14ac:dyDescent="0.3">
      <c r="A248" s="68">
        <f t="shared" si="15"/>
        <v>184</v>
      </c>
      <c r="B248" s="69">
        <f t="shared" si="15"/>
        <v>3</v>
      </c>
      <c r="C248" s="70" t="s">
        <v>241</v>
      </c>
      <c r="D248" s="95">
        <v>830638570377</v>
      </c>
      <c r="E248" s="95">
        <v>500377003772</v>
      </c>
      <c r="F248" s="95">
        <v>501865782875</v>
      </c>
      <c r="G248" s="95">
        <v>29209406288</v>
      </c>
      <c r="H248" s="95">
        <v>28934392404</v>
      </c>
      <c r="I248" s="95">
        <v>14431005295</v>
      </c>
    </row>
    <row r="249" spans="1:9" x14ac:dyDescent="0.3">
      <c r="A249" s="68">
        <f t="shared" si="15"/>
        <v>185</v>
      </c>
      <c r="B249" s="69">
        <f t="shared" si="15"/>
        <v>4</v>
      </c>
      <c r="C249" s="70" t="s">
        <v>242</v>
      </c>
      <c r="D249" s="95">
        <v>1399139048669</v>
      </c>
      <c r="E249" s="95">
        <v>1161111047410</v>
      </c>
      <c r="F249" s="95">
        <v>654341336958</v>
      </c>
      <c r="G249" s="95">
        <v>68287293712</v>
      </c>
      <c r="H249" s="95">
        <v>42698115154</v>
      </c>
      <c r="I249" s="95">
        <v>14941273169</v>
      </c>
    </row>
    <row r="250" spans="1:9" x14ac:dyDescent="0.3">
      <c r="A250" s="68">
        <f t="shared" si="15"/>
        <v>186</v>
      </c>
      <c r="B250" s="69">
        <f t="shared" si="15"/>
        <v>5</v>
      </c>
      <c r="C250" s="70" t="s">
        <v>243</v>
      </c>
      <c r="D250" s="95">
        <v>417603661844</v>
      </c>
      <c r="E250" s="95">
        <v>296580284053</v>
      </c>
      <c r="F250" s="95">
        <v>214536259183</v>
      </c>
      <c r="G250" s="95">
        <v>31559882916</v>
      </c>
      <c r="H250" s="95">
        <v>46957470626</v>
      </c>
      <c r="I250" s="95">
        <v>20010028362</v>
      </c>
    </row>
    <row r="251" spans="1:9" x14ac:dyDescent="0.3">
      <c r="A251" s="68">
        <f t="shared" si="15"/>
        <v>187</v>
      </c>
      <c r="B251" s="69">
        <f t="shared" si="15"/>
        <v>6</v>
      </c>
      <c r="C251" s="70" t="s">
        <v>244</v>
      </c>
      <c r="D251" s="95">
        <v>356758858043</v>
      </c>
      <c r="E251" s="95">
        <v>130102216346</v>
      </c>
      <c r="F251" s="95">
        <v>89647250426</v>
      </c>
      <c r="G251" s="95">
        <v>31659111642</v>
      </c>
      <c r="H251" s="95">
        <v>16427406157</v>
      </c>
      <c r="I251" s="95">
        <v>14929323868</v>
      </c>
    </row>
    <row r="252" spans="1:9" x14ac:dyDescent="0.3">
      <c r="A252" s="68">
        <f t="shared" si="15"/>
        <v>188</v>
      </c>
      <c r="B252" s="69">
        <f t="shared" si="15"/>
        <v>7</v>
      </c>
      <c r="C252" s="70" t="s">
        <v>245</v>
      </c>
      <c r="D252" s="95">
        <v>1144870618711</v>
      </c>
      <c r="E252" s="95">
        <v>775258557085</v>
      </c>
      <c r="F252" s="95">
        <v>546663476188</v>
      </c>
      <c r="G252" s="95">
        <v>34815977244</v>
      </c>
      <c r="H252" s="95">
        <v>85783618973</v>
      </c>
      <c r="I252" s="95">
        <v>33071227011</v>
      </c>
    </row>
    <row r="253" spans="1:9" x14ac:dyDescent="0.3">
      <c r="A253" s="68">
        <f t="shared" si="15"/>
        <v>189</v>
      </c>
      <c r="B253" s="69">
        <f t="shared" si="15"/>
        <v>8</v>
      </c>
      <c r="C253" s="70" t="s">
        <v>246</v>
      </c>
      <c r="D253" s="95">
        <v>703276575257</v>
      </c>
      <c r="E253" s="95">
        <v>597023436354</v>
      </c>
      <c r="F253" s="95">
        <v>591751329420</v>
      </c>
      <c r="G253" s="95">
        <v>74091849427</v>
      </c>
      <c r="H253" s="95">
        <v>48703138261</v>
      </c>
      <c r="I253" s="95">
        <v>16014053141</v>
      </c>
    </row>
    <row r="254" spans="1:9" x14ac:dyDescent="0.3">
      <c r="A254" s="71" t="s">
        <v>29</v>
      </c>
      <c r="B254" s="72" t="s">
        <v>29</v>
      </c>
      <c r="C254" s="73" t="s">
        <v>30</v>
      </c>
      <c r="D254" s="96">
        <v>4185570667799</v>
      </c>
      <c r="E254" s="96">
        <v>2551417458285</v>
      </c>
      <c r="F254" s="96">
        <v>1600380196735</v>
      </c>
      <c r="G254" s="96">
        <v>133468431130</v>
      </c>
      <c r="H254" s="96">
        <v>119892496706</v>
      </c>
      <c r="I254" s="96">
        <v>52410580410</v>
      </c>
    </row>
    <row r="255" spans="1:9" x14ac:dyDescent="0.3">
      <c r="A255" s="71" t="s">
        <v>31</v>
      </c>
      <c r="B255" s="72" t="s">
        <v>31</v>
      </c>
      <c r="C255" s="73" t="s">
        <v>32</v>
      </c>
      <c r="D255" s="96">
        <v>2622509713855</v>
      </c>
      <c r="E255" s="96">
        <v>1798964493838</v>
      </c>
      <c r="F255" s="96">
        <v>1442598315217</v>
      </c>
      <c r="G255" s="96">
        <v>172126821229</v>
      </c>
      <c r="H255" s="96">
        <v>197871634017</v>
      </c>
      <c r="I255" s="96">
        <v>84024632382</v>
      </c>
    </row>
    <row r="256" spans="1:9" x14ac:dyDescent="0.3">
      <c r="A256" s="71" t="s">
        <v>33</v>
      </c>
      <c r="B256" s="72" t="s">
        <v>33</v>
      </c>
      <c r="C256" s="73" t="s">
        <v>247</v>
      </c>
      <c r="D256" s="96">
        <v>6808080381654</v>
      </c>
      <c r="E256" s="96">
        <v>4350381952123</v>
      </c>
      <c r="F256" s="96">
        <v>3042978511952</v>
      </c>
      <c r="G256" s="96">
        <v>305595252359</v>
      </c>
      <c r="H256" s="96">
        <v>317764130723</v>
      </c>
      <c r="I256" s="96">
        <v>136435212792</v>
      </c>
    </row>
    <row r="257" spans="1:9" x14ac:dyDescent="0.3">
      <c r="A257" s="71" t="s">
        <v>35</v>
      </c>
      <c r="B257" s="72" t="s">
        <v>35</v>
      </c>
      <c r="C257" s="73" t="s">
        <v>248</v>
      </c>
      <c r="D257" s="96">
        <v>11756882934561</v>
      </c>
      <c r="E257" s="96">
        <v>6226988331073</v>
      </c>
      <c r="F257" s="96">
        <v>6230070018552</v>
      </c>
      <c r="G257" s="96">
        <v>687679938759</v>
      </c>
      <c r="H257" s="96">
        <v>381137823527</v>
      </c>
      <c r="I257" s="96">
        <v>231944713792</v>
      </c>
    </row>
    <row r="258" spans="1:9" x14ac:dyDescent="0.3">
      <c r="A258" s="65" t="s">
        <v>249</v>
      </c>
      <c r="B258" s="74">
        <v>14</v>
      </c>
      <c r="C258" s="67" t="s">
        <v>716</v>
      </c>
      <c r="D258" s="97">
        <v>11475937589000</v>
      </c>
      <c r="E258" s="97">
        <v>2615034156000</v>
      </c>
      <c r="F258" s="97">
        <v>1146544211000</v>
      </c>
      <c r="G258" s="97">
        <v>41803852000</v>
      </c>
      <c r="H258" s="97">
        <v>54454902000</v>
      </c>
      <c r="I258" s="97">
        <v>255531672000</v>
      </c>
    </row>
    <row r="259" spans="1:9" x14ac:dyDescent="0.3">
      <c r="A259" s="68">
        <f>A253+1</f>
        <v>190</v>
      </c>
      <c r="B259" s="69">
        <v>1</v>
      </c>
      <c r="C259" s="70" t="s">
        <v>251</v>
      </c>
      <c r="D259" s="95">
        <v>766097934124</v>
      </c>
      <c r="E259" s="95">
        <v>367593955623</v>
      </c>
      <c r="F259" s="95">
        <v>283145186400</v>
      </c>
      <c r="G259" s="95">
        <v>21108886320</v>
      </c>
      <c r="H259" s="95">
        <v>12168889210</v>
      </c>
      <c r="I259" s="95">
        <v>9431973400</v>
      </c>
    </row>
    <row r="260" spans="1:9" x14ac:dyDescent="0.3">
      <c r="A260" s="68">
        <f t="shared" ref="A260:B275" si="16">A259+1</f>
        <v>191</v>
      </c>
      <c r="B260" s="69">
        <f t="shared" si="16"/>
        <v>2</v>
      </c>
      <c r="C260" s="70" t="s">
        <v>252</v>
      </c>
      <c r="D260" s="95">
        <v>1229850253948</v>
      </c>
      <c r="E260" s="95">
        <v>801198578098</v>
      </c>
      <c r="F260" s="95">
        <v>371371933742</v>
      </c>
      <c r="G260" s="95">
        <v>16876942616</v>
      </c>
      <c r="H260" s="95">
        <v>31173399026</v>
      </c>
      <c r="I260" s="95">
        <v>13355267884</v>
      </c>
    </row>
    <row r="261" spans="1:9" x14ac:dyDescent="0.3">
      <c r="A261" s="68">
        <f t="shared" si="16"/>
        <v>192</v>
      </c>
      <c r="B261" s="69">
        <f t="shared" si="16"/>
        <v>3</v>
      </c>
      <c r="C261" s="70" t="s">
        <v>253</v>
      </c>
      <c r="D261" s="95">
        <v>599989406435</v>
      </c>
      <c r="E261" s="95">
        <v>324449187828</v>
      </c>
      <c r="F261" s="95">
        <v>142119216588</v>
      </c>
      <c r="G261" s="95">
        <v>15125522650</v>
      </c>
      <c r="H261" s="95">
        <v>10607709829</v>
      </c>
      <c r="I261" s="95">
        <v>8360471895</v>
      </c>
    </row>
    <row r="262" spans="1:9" x14ac:dyDescent="0.3">
      <c r="A262" s="68">
        <f t="shared" si="16"/>
        <v>193</v>
      </c>
      <c r="B262" s="69">
        <f t="shared" si="16"/>
        <v>4</v>
      </c>
      <c r="C262" s="70" t="s">
        <v>254</v>
      </c>
      <c r="D262" s="95">
        <v>666702962754</v>
      </c>
      <c r="E262" s="95">
        <v>382020639800</v>
      </c>
      <c r="F262" s="95">
        <v>230163354160</v>
      </c>
      <c r="G262" s="95">
        <v>15017087800</v>
      </c>
      <c r="H262" s="95">
        <v>17756004860</v>
      </c>
      <c r="I262" s="95">
        <v>6431500000</v>
      </c>
    </row>
    <row r="263" spans="1:9" x14ac:dyDescent="0.3">
      <c r="A263" s="68">
        <f t="shared" si="16"/>
        <v>194</v>
      </c>
      <c r="B263" s="69">
        <f t="shared" si="16"/>
        <v>5</v>
      </c>
      <c r="C263" s="70" t="s">
        <v>255</v>
      </c>
      <c r="D263" s="95">
        <v>713208952000</v>
      </c>
      <c r="E263" s="95">
        <v>431133034000</v>
      </c>
      <c r="F263" s="95">
        <v>185790629000</v>
      </c>
      <c r="G263" s="95">
        <v>7064266000</v>
      </c>
      <c r="H263" s="95">
        <v>12526119000</v>
      </c>
      <c r="I263" s="95">
        <v>5993768000</v>
      </c>
    </row>
    <row r="264" spans="1:9" x14ac:dyDescent="0.3">
      <c r="A264" s="68">
        <f t="shared" si="16"/>
        <v>195</v>
      </c>
      <c r="B264" s="69">
        <f t="shared" si="16"/>
        <v>6</v>
      </c>
      <c r="C264" s="70" t="s">
        <v>256</v>
      </c>
      <c r="D264" s="95">
        <v>955107854387</v>
      </c>
      <c r="E264" s="95">
        <v>536584219300</v>
      </c>
      <c r="F264" s="95">
        <v>385256980270</v>
      </c>
      <c r="G264" s="95">
        <v>32559337500</v>
      </c>
      <c r="H264" s="95">
        <v>16439615000</v>
      </c>
      <c r="I264" s="95">
        <v>12005330020</v>
      </c>
    </row>
    <row r="265" spans="1:9" x14ac:dyDescent="0.3">
      <c r="A265" s="68">
        <f t="shared" si="16"/>
        <v>196</v>
      </c>
      <c r="B265" s="69">
        <f t="shared" si="16"/>
        <v>7</v>
      </c>
      <c r="C265" s="70" t="s">
        <v>257</v>
      </c>
      <c r="D265" s="95">
        <v>1120275381247</v>
      </c>
      <c r="E265" s="95">
        <v>650116234445</v>
      </c>
      <c r="F265" s="95">
        <v>451720897795</v>
      </c>
      <c r="G265" s="95">
        <v>36277491460</v>
      </c>
      <c r="H265" s="95">
        <v>31522972915</v>
      </c>
      <c r="I265" s="95">
        <v>10548401100</v>
      </c>
    </row>
    <row r="266" spans="1:9" x14ac:dyDescent="0.3">
      <c r="A266" s="68">
        <f t="shared" si="16"/>
        <v>197</v>
      </c>
      <c r="B266" s="69">
        <f t="shared" si="16"/>
        <v>8</v>
      </c>
      <c r="C266" s="70" t="s">
        <v>258</v>
      </c>
      <c r="D266" s="95">
        <v>705451799230</v>
      </c>
      <c r="E266" s="95">
        <v>422971311047</v>
      </c>
      <c r="F266" s="95">
        <v>237115575852</v>
      </c>
      <c r="G266" s="95">
        <v>75515427659</v>
      </c>
      <c r="H266" s="95">
        <v>16062520093</v>
      </c>
      <c r="I266" s="95">
        <v>7860836630</v>
      </c>
    </row>
    <row r="267" spans="1:9" x14ac:dyDescent="0.3">
      <c r="A267" s="68">
        <f t="shared" si="16"/>
        <v>198</v>
      </c>
      <c r="B267" s="69">
        <f t="shared" si="16"/>
        <v>9</v>
      </c>
      <c r="C267" s="70" t="s">
        <v>259</v>
      </c>
      <c r="D267" s="95">
        <v>847133314353</v>
      </c>
      <c r="E267" s="95">
        <v>431584752353</v>
      </c>
      <c r="F267" s="95">
        <v>187561180242</v>
      </c>
      <c r="G267" s="95">
        <v>5305045734</v>
      </c>
      <c r="H267" s="95">
        <v>17764701381</v>
      </c>
      <c r="I267" s="95">
        <v>4408097073</v>
      </c>
    </row>
    <row r="268" spans="1:9" x14ac:dyDescent="0.3">
      <c r="A268" s="68">
        <f t="shared" si="16"/>
        <v>199</v>
      </c>
      <c r="B268" s="69">
        <f t="shared" si="16"/>
        <v>10</v>
      </c>
      <c r="C268" s="70" t="s">
        <v>260</v>
      </c>
      <c r="D268" s="95">
        <v>706574276000</v>
      </c>
      <c r="E268" s="95">
        <v>357067151000</v>
      </c>
      <c r="F268" s="95">
        <v>188678078000</v>
      </c>
      <c r="G268" s="95">
        <v>39886071000</v>
      </c>
      <c r="H268" s="95">
        <v>9940075000</v>
      </c>
      <c r="I268" s="95">
        <v>12907331000</v>
      </c>
    </row>
    <row r="269" spans="1:9" x14ac:dyDescent="0.3">
      <c r="A269" s="68">
        <f t="shared" si="16"/>
        <v>200</v>
      </c>
      <c r="B269" s="69">
        <f t="shared" si="16"/>
        <v>11</v>
      </c>
      <c r="C269" s="70" t="s">
        <v>261</v>
      </c>
      <c r="D269" s="95">
        <v>781351835750</v>
      </c>
      <c r="E269" s="95">
        <v>342799424000</v>
      </c>
      <c r="F269" s="95">
        <v>168195975800</v>
      </c>
      <c r="G269" s="95">
        <v>4193463000</v>
      </c>
      <c r="H269" s="95">
        <v>22249908000</v>
      </c>
      <c r="I269" s="95">
        <v>9207581000</v>
      </c>
    </row>
    <row r="270" spans="1:9" x14ac:dyDescent="0.3">
      <c r="A270" s="68">
        <f t="shared" si="16"/>
        <v>201</v>
      </c>
      <c r="B270" s="69">
        <f t="shared" si="16"/>
        <v>12</v>
      </c>
      <c r="C270" s="70" t="s">
        <v>262</v>
      </c>
      <c r="D270" s="95">
        <v>999122150000</v>
      </c>
      <c r="E270" s="95">
        <v>455230215000</v>
      </c>
      <c r="F270" s="95">
        <v>196508230000</v>
      </c>
      <c r="G270" s="95">
        <v>23433294000</v>
      </c>
      <c r="H270" s="95">
        <v>26879718000</v>
      </c>
      <c r="I270" s="95">
        <v>9760164000</v>
      </c>
    </row>
    <row r="271" spans="1:9" x14ac:dyDescent="0.3">
      <c r="A271" s="68">
        <f t="shared" si="16"/>
        <v>202</v>
      </c>
      <c r="B271" s="69">
        <f t="shared" si="16"/>
        <v>13</v>
      </c>
      <c r="C271" s="70" t="s">
        <v>263</v>
      </c>
      <c r="D271" s="95">
        <v>771790136613</v>
      </c>
      <c r="E271" s="95">
        <v>464265120175</v>
      </c>
      <c r="F271" s="95">
        <v>99338839281</v>
      </c>
      <c r="G271" s="95">
        <v>23629599000</v>
      </c>
      <c r="H271" s="95">
        <v>24227591706</v>
      </c>
      <c r="I271" s="95">
        <v>8409212599</v>
      </c>
    </row>
    <row r="272" spans="1:9" x14ac:dyDescent="0.3">
      <c r="A272" s="68">
        <f t="shared" si="16"/>
        <v>203</v>
      </c>
      <c r="B272" s="69">
        <f t="shared" si="16"/>
        <v>14</v>
      </c>
      <c r="C272" s="70" t="s">
        <v>264</v>
      </c>
      <c r="D272" s="95">
        <v>952165194673</v>
      </c>
      <c r="E272" s="95">
        <v>381913375953</v>
      </c>
      <c r="F272" s="95">
        <v>229749607272</v>
      </c>
      <c r="G272" s="95">
        <v>16876957000</v>
      </c>
      <c r="H272" s="95">
        <v>20051849469</v>
      </c>
      <c r="I272" s="95">
        <v>14080209583</v>
      </c>
    </row>
    <row r="273" spans="1:9" x14ac:dyDescent="0.3">
      <c r="A273" s="68">
        <f t="shared" si="16"/>
        <v>204</v>
      </c>
      <c r="B273" s="69">
        <f t="shared" si="16"/>
        <v>15</v>
      </c>
      <c r="C273" s="70" t="s">
        <v>265</v>
      </c>
      <c r="D273" s="95">
        <v>447607617000</v>
      </c>
      <c r="E273" s="95">
        <v>409930132683</v>
      </c>
      <c r="F273" s="95">
        <v>82682050000</v>
      </c>
      <c r="G273" s="95">
        <v>50128626400</v>
      </c>
      <c r="H273" s="95">
        <v>14126052000</v>
      </c>
      <c r="I273" s="95">
        <v>14671108000</v>
      </c>
    </row>
    <row r="274" spans="1:9" x14ac:dyDescent="0.3">
      <c r="A274" s="68">
        <f t="shared" si="16"/>
        <v>205</v>
      </c>
      <c r="B274" s="69">
        <f t="shared" si="16"/>
        <v>16</v>
      </c>
      <c r="C274" s="70" t="s">
        <v>266</v>
      </c>
      <c r="D274" s="95">
        <v>749237596635</v>
      </c>
      <c r="E274" s="95">
        <v>399746421862</v>
      </c>
      <c r="F274" s="95">
        <v>126638226928</v>
      </c>
      <c r="G274" s="95">
        <v>5138468676</v>
      </c>
      <c r="H274" s="95">
        <v>21990269780</v>
      </c>
      <c r="I274" s="95">
        <v>6638126550</v>
      </c>
    </row>
    <row r="275" spans="1:9" x14ac:dyDescent="0.3">
      <c r="A275" s="68">
        <f t="shared" si="16"/>
        <v>206</v>
      </c>
      <c r="B275" s="69">
        <f t="shared" si="16"/>
        <v>17</v>
      </c>
      <c r="C275" s="70" t="s">
        <v>267</v>
      </c>
      <c r="D275" s="95">
        <v>873022142000</v>
      </c>
      <c r="E275" s="95">
        <v>429134055000</v>
      </c>
      <c r="F275" s="95">
        <v>308254821000</v>
      </c>
      <c r="G275" s="95">
        <v>11360378000</v>
      </c>
      <c r="H275" s="95">
        <v>21604494000</v>
      </c>
      <c r="I275" s="95">
        <v>9109700600</v>
      </c>
    </row>
    <row r="276" spans="1:9" x14ac:dyDescent="0.3">
      <c r="A276" s="68">
        <f t="shared" ref="A276:B291" si="17">A275+1</f>
        <v>207</v>
      </c>
      <c r="B276" s="69">
        <f t="shared" si="17"/>
        <v>18</v>
      </c>
      <c r="C276" s="70" t="s">
        <v>268</v>
      </c>
      <c r="D276" s="95">
        <v>720934775654</v>
      </c>
      <c r="E276" s="95">
        <v>516681549041</v>
      </c>
      <c r="F276" s="95">
        <v>170798031539</v>
      </c>
      <c r="G276" s="95">
        <v>22707766700</v>
      </c>
      <c r="H276" s="95">
        <v>13557806000</v>
      </c>
      <c r="I276" s="95">
        <v>9652466342</v>
      </c>
    </row>
    <row r="277" spans="1:9" x14ac:dyDescent="0.3">
      <c r="A277" s="68">
        <f t="shared" si="17"/>
        <v>208</v>
      </c>
      <c r="B277" s="69">
        <f t="shared" si="17"/>
        <v>19</v>
      </c>
      <c r="C277" s="70" t="s">
        <v>269</v>
      </c>
      <c r="D277" s="95">
        <v>980588459000</v>
      </c>
      <c r="E277" s="95">
        <v>420434073000</v>
      </c>
      <c r="F277" s="95">
        <v>221296512000</v>
      </c>
      <c r="G277" s="95">
        <v>74490991000</v>
      </c>
      <c r="H277" s="95">
        <v>29028995000</v>
      </c>
      <c r="I277" s="95">
        <v>22932647900</v>
      </c>
    </row>
    <row r="278" spans="1:9" x14ac:dyDescent="0.3">
      <c r="A278" s="68">
        <f t="shared" si="17"/>
        <v>209</v>
      </c>
      <c r="B278" s="69">
        <f t="shared" si="17"/>
        <v>20</v>
      </c>
      <c r="C278" s="70" t="s">
        <v>270</v>
      </c>
      <c r="D278" s="95">
        <v>722752399720</v>
      </c>
      <c r="E278" s="95">
        <v>326985760000</v>
      </c>
      <c r="F278" s="95">
        <v>112297380714</v>
      </c>
      <c r="G278" s="95">
        <v>15519885000</v>
      </c>
      <c r="H278" s="95">
        <v>11892128352</v>
      </c>
      <c r="I278" s="95">
        <v>12773394642</v>
      </c>
    </row>
    <row r="279" spans="1:9" x14ac:dyDescent="0.3">
      <c r="A279" s="68">
        <f t="shared" si="17"/>
        <v>210</v>
      </c>
      <c r="B279" s="69">
        <f t="shared" si="17"/>
        <v>21</v>
      </c>
      <c r="C279" s="70" t="s">
        <v>271</v>
      </c>
      <c r="D279" s="95">
        <v>629278003043</v>
      </c>
      <c r="E279" s="95">
        <v>391557818944</v>
      </c>
      <c r="F279" s="95">
        <v>216329181870</v>
      </c>
      <c r="G279" s="95">
        <v>14536057059</v>
      </c>
      <c r="H279" s="95">
        <v>15741968736</v>
      </c>
      <c r="I279" s="95">
        <v>2232872800</v>
      </c>
    </row>
    <row r="280" spans="1:9" x14ac:dyDescent="0.3">
      <c r="A280" s="68">
        <f t="shared" si="17"/>
        <v>211</v>
      </c>
      <c r="B280" s="69">
        <f t="shared" si="17"/>
        <v>22</v>
      </c>
      <c r="C280" s="70" t="s">
        <v>272</v>
      </c>
      <c r="D280" s="95">
        <v>514561829000</v>
      </c>
      <c r="E280" s="95">
        <v>322980907000</v>
      </c>
      <c r="F280" s="95">
        <v>112520889000</v>
      </c>
      <c r="G280" s="95">
        <v>12612634000</v>
      </c>
      <c r="H280" s="95">
        <v>14944952000</v>
      </c>
      <c r="I280" s="95">
        <v>9955066000</v>
      </c>
    </row>
    <row r="281" spans="1:9" x14ac:dyDescent="0.3">
      <c r="A281" s="68">
        <f t="shared" si="17"/>
        <v>212</v>
      </c>
      <c r="B281" s="69">
        <f t="shared" si="17"/>
        <v>23</v>
      </c>
      <c r="C281" s="70" t="s">
        <v>273</v>
      </c>
      <c r="D281" s="95">
        <v>579694230000</v>
      </c>
      <c r="E281" s="95">
        <v>416027165000</v>
      </c>
      <c r="F281" s="95">
        <v>222169664000</v>
      </c>
      <c r="G281" s="95">
        <v>35544500000</v>
      </c>
      <c r="H281" s="95">
        <v>20327202000</v>
      </c>
      <c r="I281" s="95">
        <v>10722647000</v>
      </c>
    </row>
    <row r="282" spans="1:9" x14ac:dyDescent="0.3">
      <c r="A282" s="68">
        <f t="shared" si="17"/>
        <v>213</v>
      </c>
      <c r="B282" s="69">
        <f t="shared" si="17"/>
        <v>24</v>
      </c>
      <c r="C282" s="70" t="s">
        <v>274</v>
      </c>
      <c r="D282" s="95">
        <v>773454629510</v>
      </c>
      <c r="E282" s="95">
        <v>520299660071</v>
      </c>
      <c r="F282" s="95">
        <v>96752746050</v>
      </c>
      <c r="G282" s="95">
        <v>14271259249</v>
      </c>
      <c r="H282" s="95">
        <v>16377083934</v>
      </c>
      <c r="I282" s="95">
        <v>9726822000</v>
      </c>
    </row>
    <row r="283" spans="1:9" x14ac:dyDescent="0.3">
      <c r="A283" s="68">
        <f t="shared" si="17"/>
        <v>214</v>
      </c>
      <c r="B283" s="69">
        <f t="shared" si="17"/>
        <v>25</v>
      </c>
      <c r="C283" s="70" t="s">
        <v>275</v>
      </c>
      <c r="D283" s="95">
        <v>672758953000</v>
      </c>
      <c r="E283" s="95">
        <v>336572058840</v>
      </c>
      <c r="F283" s="95">
        <v>327513517000</v>
      </c>
      <c r="G283" s="95">
        <v>20147884000</v>
      </c>
      <c r="H283" s="95">
        <v>20226493000</v>
      </c>
      <c r="I283" s="95">
        <v>10755614000</v>
      </c>
    </row>
    <row r="284" spans="1:9" x14ac:dyDescent="0.3">
      <c r="A284" s="68">
        <f t="shared" si="17"/>
        <v>215</v>
      </c>
      <c r="B284" s="69">
        <f t="shared" si="17"/>
        <v>26</v>
      </c>
      <c r="C284" s="70" t="s">
        <v>276</v>
      </c>
      <c r="D284" s="95">
        <v>951846047150</v>
      </c>
      <c r="E284" s="95">
        <v>564217360000</v>
      </c>
      <c r="F284" s="95">
        <v>187672150000</v>
      </c>
      <c r="G284" s="95">
        <v>48731728000</v>
      </c>
      <c r="H284" s="95">
        <v>13957030000</v>
      </c>
      <c r="I284" s="95">
        <v>8573148000</v>
      </c>
    </row>
    <row r="285" spans="1:9" x14ac:dyDescent="0.3">
      <c r="A285" s="68">
        <f t="shared" si="17"/>
        <v>216</v>
      </c>
      <c r="B285" s="69">
        <f t="shared" si="17"/>
        <v>27</v>
      </c>
      <c r="C285" s="70" t="s">
        <v>277</v>
      </c>
      <c r="D285" s="95">
        <v>581109658485</v>
      </c>
      <c r="E285" s="95">
        <v>376346152449</v>
      </c>
      <c r="F285" s="95">
        <v>117064853070</v>
      </c>
      <c r="G285" s="95">
        <v>7685000000</v>
      </c>
      <c r="H285" s="95">
        <v>13268175474</v>
      </c>
      <c r="I285" s="95">
        <v>8368796721</v>
      </c>
    </row>
    <row r="286" spans="1:9" x14ac:dyDescent="0.3">
      <c r="A286" s="68">
        <f t="shared" si="17"/>
        <v>217</v>
      </c>
      <c r="B286" s="69">
        <f t="shared" si="17"/>
        <v>28</v>
      </c>
      <c r="C286" s="70" t="s">
        <v>278</v>
      </c>
      <c r="D286" s="95">
        <v>898069728840</v>
      </c>
      <c r="E286" s="95">
        <v>396489901475</v>
      </c>
      <c r="F286" s="95">
        <v>228643027853</v>
      </c>
      <c r="G286" s="95">
        <v>10761730752</v>
      </c>
      <c r="H286" s="95">
        <v>27272173205</v>
      </c>
      <c r="I286" s="95">
        <v>7887644847</v>
      </c>
    </row>
    <row r="287" spans="1:9" x14ac:dyDescent="0.3">
      <c r="A287" s="68">
        <f t="shared" si="17"/>
        <v>218</v>
      </c>
      <c r="B287" s="69">
        <f t="shared" si="17"/>
        <v>29</v>
      </c>
      <c r="C287" s="70" t="s">
        <v>279</v>
      </c>
      <c r="D287" s="95">
        <v>647810033510</v>
      </c>
      <c r="E287" s="95">
        <v>305276280992</v>
      </c>
      <c r="F287" s="95">
        <v>186479306585</v>
      </c>
      <c r="G287" s="95">
        <v>24869993640</v>
      </c>
      <c r="H287" s="95">
        <v>11607530545</v>
      </c>
      <c r="I287" s="95">
        <v>11668837026</v>
      </c>
    </row>
    <row r="288" spans="1:9" x14ac:dyDescent="0.3">
      <c r="A288" s="68">
        <f t="shared" si="17"/>
        <v>219</v>
      </c>
      <c r="B288" s="69">
        <f t="shared" si="17"/>
        <v>30</v>
      </c>
      <c r="C288" s="70" t="s">
        <v>280</v>
      </c>
      <c r="D288" s="95">
        <v>195678919000</v>
      </c>
      <c r="E288" s="95">
        <v>282794749000</v>
      </c>
      <c r="F288" s="95">
        <v>106505484000</v>
      </c>
      <c r="G288" s="95">
        <v>12504274000</v>
      </c>
      <c r="H288" s="95">
        <v>11225010000</v>
      </c>
      <c r="I288" s="95">
        <v>8465034000</v>
      </c>
    </row>
    <row r="289" spans="1:9" x14ac:dyDescent="0.3">
      <c r="A289" s="68">
        <f t="shared" si="17"/>
        <v>220</v>
      </c>
      <c r="B289" s="69">
        <f t="shared" si="17"/>
        <v>31</v>
      </c>
      <c r="C289" s="70" t="s">
        <v>281</v>
      </c>
      <c r="D289" s="95">
        <v>268810371000</v>
      </c>
      <c r="E289" s="95">
        <v>197463756000</v>
      </c>
      <c r="F289" s="95">
        <v>87191397000</v>
      </c>
      <c r="G289" s="95">
        <v>11972300000</v>
      </c>
      <c r="H289" s="95">
        <v>15930326000</v>
      </c>
      <c r="I289" s="95">
        <v>7956335000</v>
      </c>
    </row>
    <row r="290" spans="1:9" x14ac:dyDescent="0.3">
      <c r="A290" s="68">
        <f t="shared" si="17"/>
        <v>221</v>
      </c>
      <c r="B290" s="69">
        <f t="shared" si="17"/>
        <v>32</v>
      </c>
      <c r="C290" s="70" t="s">
        <v>282</v>
      </c>
      <c r="D290" s="95">
        <v>185818230000</v>
      </c>
      <c r="E290" s="95">
        <v>237714743000</v>
      </c>
      <c r="F290" s="95">
        <v>97958615000</v>
      </c>
      <c r="G290" s="95">
        <v>15206418000</v>
      </c>
      <c r="H290" s="95">
        <v>10314092000</v>
      </c>
      <c r="I290" s="95">
        <v>9603286000</v>
      </c>
    </row>
    <row r="291" spans="1:9" x14ac:dyDescent="0.3">
      <c r="A291" s="68">
        <f t="shared" si="17"/>
        <v>222</v>
      </c>
      <c r="B291" s="69">
        <f t="shared" si="17"/>
        <v>33</v>
      </c>
      <c r="C291" s="70" t="s">
        <v>283</v>
      </c>
      <c r="D291" s="95">
        <v>879381325040</v>
      </c>
      <c r="E291" s="95">
        <v>716337519347</v>
      </c>
      <c r="F291" s="95">
        <v>715163415004</v>
      </c>
      <c r="G291" s="95">
        <v>84196986000</v>
      </c>
      <c r="H291" s="95">
        <v>75238036000</v>
      </c>
      <c r="I291" s="95">
        <v>41296269000</v>
      </c>
    </row>
    <row r="292" spans="1:9" x14ac:dyDescent="0.3">
      <c r="A292" s="68">
        <f t="shared" ref="A292:B293" si="18">A291+1</f>
        <v>223</v>
      </c>
      <c r="B292" s="69">
        <f t="shared" si="18"/>
        <v>34</v>
      </c>
      <c r="C292" s="70" t="s">
        <v>284</v>
      </c>
      <c r="D292" s="95">
        <v>524338947849.67004</v>
      </c>
      <c r="E292" s="95">
        <v>339223752579</v>
      </c>
      <c r="F292" s="95">
        <v>123617806957</v>
      </c>
      <c r="G292" s="95">
        <v>47718228957</v>
      </c>
      <c r="H292" s="95">
        <v>56876896450</v>
      </c>
      <c r="I292" s="95">
        <v>13899351672</v>
      </c>
    </row>
    <row r="293" spans="1:9" x14ac:dyDescent="0.3">
      <c r="A293" s="68">
        <f t="shared" si="18"/>
        <v>224</v>
      </c>
      <c r="B293" s="69">
        <f t="shared" si="18"/>
        <v>35</v>
      </c>
      <c r="C293" s="70" t="s">
        <v>285</v>
      </c>
      <c r="D293" s="95">
        <v>314404545789</v>
      </c>
      <c r="E293" s="95">
        <v>312745189890</v>
      </c>
      <c r="F293" s="95">
        <v>94798281868</v>
      </c>
      <c r="G293" s="95">
        <v>20294257325</v>
      </c>
      <c r="H293" s="95">
        <v>17325331320</v>
      </c>
      <c r="I293" s="95">
        <v>10433583300</v>
      </c>
    </row>
    <row r="294" spans="1:9" x14ac:dyDescent="0.3">
      <c r="A294" s="71" t="s">
        <v>29</v>
      </c>
      <c r="B294" s="72" t="s">
        <v>29</v>
      </c>
      <c r="C294" s="73" t="s">
        <v>30</v>
      </c>
      <c r="D294" s="96">
        <v>22557547554061</v>
      </c>
      <c r="E294" s="96">
        <v>12481606494979</v>
      </c>
      <c r="F294" s="96">
        <v>6073828042011</v>
      </c>
      <c r="G294" s="96">
        <v>701376294215</v>
      </c>
      <c r="H294" s="96">
        <v>535293427515</v>
      </c>
      <c r="I294" s="96">
        <v>288429036612</v>
      </c>
    </row>
    <row r="295" spans="1:9" x14ac:dyDescent="0.3">
      <c r="A295" s="71" t="s">
        <v>31</v>
      </c>
      <c r="B295" s="72" t="s">
        <v>31</v>
      </c>
      <c r="C295" s="73" t="s">
        <v>32</v>
      </c>
      <c r="D295" s="96">
        <v>2368432338678.6699</v>
      </c>
      <c r="E295" s="96">
        <v>2086279709816</v>
      </c>
      <c r="F295" s="96">
        <v>1225234999829</v>
      </c>
      <c r="G295" s="96">
        <v>191892464282</v>
      </c>
      <c r="H295" s="96">
        <v>186909691770</v>
      </c>
      <c r="I295" s="96">
        <v>91653858972</v>
      </c>
    </row>
    <row r="296" spans="1:9" x14ac:dyDescent="0.3">
      <c r="A296" s="71" t="s">
        <v>33</v>
      </c>
      <c r="B296" s="72" t="s">
        <v>33</v>
      </c>
      <c r="C296" s="73" t="s">
        <v>286</v>
      </c>
      <c r="D296" s="96">
        <v>24925979892739.672</v>
      </c>
      <c r="E296" s="96">
        <v>14567886204795</v>
      </c>
      <c r="F296" s="96">
        <v>7299063041840</v>
      </c>
      <c r="G296" s="96">
        <v>893268758497</v>
      </c>
      <c r="H296" s="96">
        <v>722203119285</v>
      </c>
      <c r="I296" s="96">
        <v>380082895584</v>
      </c>
    </row>
    <row r="297" spans="1:9" x14ac:dyDescent="0.3">
      <c r="A297" s="71" t="s">
        <v>35</v>
      </c>
      <c r="B297" s="72" t="s">
        <v>35</v>
      </c>
      <c r="C297" s="73" t="s">
        <v>287</v>
      </c>
      <c r="D297" s="96">
        <v>36401917481739.672</v>
      </c>
      <c r="E297" s="96">
        <v>17182920360795</v>
      </c>
      <c r="F297" s="96">
        <v>8445607252840</v>
      </c>
      <c r="G297" s="96">
        <v>935072610497</v>
      </c>
      <c r="H297" s="96">
        <v>776658021285</v>
      </c>
      <c r="I297" s="96">
        <v>635614567584</v>
      </c>
    </row>
    <row r="298" spans="1:9" x14ac:dyDescent="0.3">
      <c r="A298" s="65" t="s">
        <v>288</v>
      </c>
      <c r="B298" s="74">
        <v>15</v>
      </c>
      <c r="C298" s="67" t="s">
        <v>717</v>
      </c>
      <c r="D298" s="97">
        <v>1921331173294</v>
      </c>
      <c r="E298" s="97">
        <v>202958357210</v>
      </c>
      <c r="F298" s="97">
        <v>566455093578</v>
      </c>
      <c r="G298" s="97">
        <v>75755000000</v>
      </c>
      <c r="H298" s="97">
        <v>54312052226</v>
      </c>
      <c r="I298" s="97">
        <v>95307857609</v>
      </c>
    </row>
    <row r="299" spans="1:9" x14ac:dyDescent="0.3">
      <c r="A299" s="68">
        <f>A293+1</f>
        <v>225</v>
      </c>
      <c r="B299" s="69">
        <v>1</v>
      </c>
      <c r="C299" s="70" t="s">
        <v>290</v>
      </c>
      <c r="D299" s="95">
        <v>689761322412</v>
      </c>
      <c r="E299" s="95">
        <v>440153566120</v>
      </c>
      <c r="F299" s="95">
        <v>219699529324</v>
      </c>
      <c r="G299" s="95">
        <v>6421530786</v>
      </c>
      <c r="H299" s="95">
        <v>32189922589</v>
      </c>
      <c r="I299" s="95">
        <v>26709646436</v>
      </c>
    </row>
    <row r="300" spans="1:9" x14ac:dyDescent="0.3">
      <c r="A300" s="68">
        <f t="shared" ref="A300:B303" si="19">A299+1</f>
        <v>226</v>
      </c>
      <c r="B300" s="69">
        <f t="shared" si="19"/>
        <v>2</v>
      </c>
      <c r="C300" s="70" t="s">
        <v>718</v>
      </c>
      <c r="D300" s="95">
        <v>732513514805</v>
      </c>
      <c r="E300" s="95">
        <v>364558847165</v>
      </c>
      <c r="F300" s="95">
        <v>108704020521</v>
      </c>
      <c r="G300" s="95">
        <v>11828305000</v>
      </c>
      <c r="H300" s="95">
        <v>20311252484</v>
      </c>
      <c r="I300" s="95">
        <v>14080252960</v>
      </c>
    </row>
    <row r="301" spans="1:9" x14ac:dyDescent="0.3">
      <c r="A301" s="68">
        <f t="shared" si="19"/>
        <v>227</v>
      </c>
      <c r="B301" s="69">
        <f t="shared" si="19"/>
        <v>3</v>
      </c>
      <c r="C301" s="70" t="s">
        <v>292</v>
      </c>
      <c r="D301" s="95">
        <v>519576663946</v>
      </c>
      <c r="E301" s="95">
        <v>288898417704</v>
      </c>
      <c r="F301" s="95">
        <v>157915758008</v>
      </c>
      <c r="G301" s="95">
        <v>6594549000</v>
      </c>
      <c r="H301" s="95">
        <v>8054378782</v>
      </c>
      <c r="I301" s="95">
        <v>18520313133</v>
      </c>
    </row>
    <row r="302" spans="1:9" x14ac:dyDescent="0.3">
      <c r="A302" s="68">
        <f t="shared" si="19"/>
        <v>228</v>
      </c>
      <c r="B302" s="69">
        <f t="shared" si="19"/>
        <v>4</v>
      </c>
      <c r="C302" s="70" t="s">
        <v>293</v>
      </c>
      <c r="D302" s="95">
        <v>813403698671</v>
      </c>
      <c r="E302" s="95">
        <v>490913222773</v>
      </c>
      <c r="F302" s="95">
        <v>449622499329</v>
      </c>
      <c r="G302" s="95">
        <v>35214079775</v>
      </c>
      <c r="H302" s="95">
        <v>27768273923</v>
      </c>
      <c r="I302" s="95">
        <v>34173087467</v>
      </c>
    </row>
    <row r="303" spans="1:9" x14ac:dyDescent="0.3">
      <c r="A303" s="68">
        <f t="shared" si="19"/>
        <v>229</v>
      </c>
      <c r="B303" s="69">
        <f t="shared" si="19"/>
        <v>5</v>
      </c>
      <c r="C303" s="70" t="s">
        <v>294</v>
      </c>
      <c r="D303" s="95">
        <v>443984303809</v>
      </c>
      <c r="E303" s="95">
        <v>380553573609</v>
      </c>
      <c r="F303" s="95">
        <v>158888026351</v>
      </c>
      <c r="G303" s="95">
        <v>7877919301</v>
      </c>
      <c r="H303" s="95">
        <v>54928066134</v>
      </c>
      <c r="I303" s="95">
        <v>42516831289</v>
      </c>
    </row>
    <row r="304" spans="1:9" x14ac:dyDescent="0.3">
      <c r="A304" s="71" t="s">
        <v>29</v>
      </c>
      <c r="B304" s="72" t="s">
        <v>29</v>
      </c>
      <c r="C304" s="73" t="s">
        <v>30</v>
      </c>
      <c r="D304" s="96">
        <v>2755255199834</v>
      </c>
      <c r="E304" s="96">
        <v>1584524053762</v>
      </c>
      <c r="F304" s="96">
        <v>935941807182</v>
      </c>
      <c r="G304" s="96">
        <v>60058464561</v>
      </c>
      <c r="H304" s="96">
        <v>88323827778</v>
      </c>
      <c r="I304" s="96">
        <v>93483299996</v>
      </c>
    </row>
    <row r="305" spans="1:9" x14ac:dyDescent="0.3">
      <c r="A305" s="71" t="s">
        <v>31</v>
      </c>
      <c r="B305" s="72" t="s">
        <v>31</v>
      </c>
      <c r="C305" s="73" t="s">
        <v>32</v>
      </c>
      <c r="D305" s="96">
        <v>443984303809</v>
      </c>
      <c r="E305" s="96">
        <v>380553573609</v>
      </c>
      <c r="F305" s="96">
        <v>158888026351</v>
      </c>
      <c r="G305" s="96">
        <v>7877919301</v>
      </c>
      <c r="H305" s="96">
        <v>54928066134</v>
      </c>
      <c r="I305" s="96">
        <v>42516831289</v>
      </c>
    </row>
    <row r="306" spans="1:9" x14ac:dyDescent="0.3">
      <c r="A306" s="71" t="s">
        <v>33</v>
      </c>
      <c r="B306" s="72" t="s">
        <v>33</v>
      </c>
      <c r="C306" s="73" t="s">
        <v>295</v>
      </c>
      <c r="D306" s="96">
        <v>3199239503643</v>
      </c>
      <c r="E306" s="96">
        <v>1965077627371</v>
      </c>
      <c r="F306" s="96">
        <v>1094829833533</v>
      </c>
      <c r="G306" s="96">
        <v>67936383862</v>
      </c>
      <c r="H306" s="96">
        <v>143251893912</v>
      </c>
      <c r="I306" s="96">
        <v>136000131285</v>
      </c>
    </row>
    <row r="307" spans="1:9" x14ac:dyDescent="0.3">
      <c r="A307" s="71" t="s">
        <v>35</v>
      </c>
      <c r="B307" s="72" t="s">
        <v>35</v>
      </c>
      <c r="C307" s="73" t="s">
        <v>296</v>
      </c>
      <c r="D307" s="96">
        <v>5120570676937</v>
      </c>
      <c r="E307" s="96">
        <v>2168035984581</v>
      </c>
      <c r="F307" s="96">
        <v>1661284927111</v>
      </c>
      <c r="G307" s="96">
        <v>143691383862</v>
      </c>
      <c r="H307" s="96">
        <v>197563946138</v>
      </c>
      <c r="I307" s="96">
        <v>231307988894</v>
      </c>
    </row>
    <row r="308" spans="1:9" x14ac:dyDescent="0.3">
      <c r="A308" s="65" t="s">
        <v>297</v>
      </c>
      <c r="B308" s="74">
        <v>16</v>
      </c>
      <c r="C308" s="67" t="s">
        <v>719</v>
      </c>
      <c r="D308" s="97">
        <v>12505399434409</v>
      </c>
      <c r="E308" s="97">
        <v>4465317668835</v>
      </c>
      <c r="F308" s="97">
        <v>3773404968000</v>
      </c>
      <c r="G308" s="97">
        <v>0</v>
      </c>
      <c r="H308" s="97">
        <v>255604366620</v>
      </c>
      <c r="I308" s="97">
        <v>456348604400</v>
      </c>
    </row>
    <row r="309" spans="1:9" x14ac:dyDescent="0.3">
      <c r="A309" s="68">
        <f>A303+1</f>
        <v>230</v>
      </c>
      <c r="B309" s="69">
        <v>1</v>
      </c>
      <c r="C309" s="70" t="s">
        <v>299</v>
      </c>
      <c r="D309" s="95">
        <v>633715579442</v>
      </c>
      <c r="E309" s="95">
        <v>376398856537</v>
      </c>
      <c r="F309" s="95">
        <v>211196272509</v>
      </c>
      <c r="G309" s="95">
        <v>12379999948</v>
      </c>
      <c r="H309" s="95">
        <v>19259628644</v>
      </c>
      <c r="I309" s="95">
        <v>9843121756</v>
      </c>
    </row>
    <row r="310" spans="1:9" x14ac:dyDescent="0.3">
      <c r="A310" s="68">
        <f t="shared" ref="A310:B325" si="20">A309+1</f>
        <v>231</v>
      </c>
      <c r="B310" s="69">
        <f t="shared" si="20"/>
        <v>2</v>
      </c>
      <c r="C310" s="70" t="s">
        <v>300</v>
      </c>
      <c r="D310" s="95">
        <v>1075557935049</v>
      </c>
      <c r="E310" s="95">
        <v>467090362304</v>
      </c>
      <c r="F310" s="95">
        <v>534381172984</v>
      </c>
      <c r="G310" s="95">
        <v>3657281600</v>
      </c>
      <c r="H310" s="95">
        <v>27126871860</v>
      </c>
      <c r="I310" s="95">
        <v>12687206569</v>
      </c>
    </row>
    <row r="311" spans="1:9" x14ac:dyDescent="0.3">
      <c r="A311" s="68">
        <f t="shared" si="20"/>
        <v>232</v>
      </c>
      <c r="B311" s="69">
        <f t="shared" si="20"/>
        <v>3</v>
      </c>
      <c r="C311" s="70" t="s">
        <v>301</v>
      </c>
      <c r="D311" s="95">
        <v>783339397354</v>
      </c>
      <c r="E311" s="95">
        <v>412314281396</v>
      </c>
      <c r="F311" s="95">
        <v>169843866522</v>
      </c>
      <c r="G311" s="95">
        <v>31181877382</v>
      </c>
      <c r="H311" s="95">
        <v>16478677902</v>
      </c>
      <c r="I311" s="95">
        <v>13560794090</v>
      </c>
    </row>
    <row r="312" spans="1:9" x14ac:dyDescent="0.3">
      <c r="A312" s="68">
        <f t="shared" si="20"/>
        <v>233</v>
      </c>
      <c r="B312" s="69">
        <f t="shared" si="20"/>
        <v>4</v>
      </c>
      <c r="C312" s="70" t="s">
        <v>302</v>
      </c>
      <c r="D312" s="95">
        <v>1187440472513</v>
      </c>
      <c r="E312" s="95">
        <v>787099957741</v>
      </c>
      <c r="F312" s="95">
        <v>2022528174140</v>
      </c>
      <c r="G312" s="95">
        <v>128080512066</v>
      </c>
      <c r="H312" s="95">
        <v>40465299190</v>
      </c>
      <c r="I312" s="95">
        <v>44060681034</v>
      </c>
    </row>
    <row r="313" spans="1:9" x14ac:dyDescent="0.3">
      <c r="A313" s="68">
        <f t="shared" si="20"/>
        <v>234</v>
      </c>
      <c r="B313" s="69">
        <f t="shared" si="20"/>
        <v>5</v>
      </c>
      <c r="C313" s="70" t="s">
        <v>303</v>
      </c>
      <c r="D313" s="95">
        <v>613200026806</v>
      </c>
      <c r="E313" s="95">
        <v>364791776374</v>
      </c>
      <c r="F313" s="95">
        <v>144563515400</v>
      </c>
      <c r="G313" s="95">
        <v>44737579121</v>
      </c>
      <c r="H313" s="95">
        <v>14074328900</v>
      </c>
      <c r="I313" s="95">
        <v>6432923500</v>
      </c>
    </row>
    <row r="314" spans="1:9" x14ac:dyDescent="0.3">
      <c r="A314" s="68">
        <f t="shared" si="20"/>
        <v>235</v>
      </c>
      <c r="B314" s="69">
        <f t="shared" si="20"/>
        <v>6</v>
      </c>
      <c r="C314" s="70" t="s">
        <v>304</v>
      </c>
      <c r="D314" s="95">
        <v>879267961662</v>
      </c>
      <c r="E314" s="95">
        <v>571914681454</v>
      </c>
      <c r="F314" s="95">
        <v>358969816467</v>
      </c>
      <c r="G314" s="95">
        <v>44788107712</v>
      </c>
      <c r="H314" s="95">
        <v>37947743118</v>
      </c>
      <c r="I314" s="95">
        <v>16384632605</v>
      </c>
    </row>
    <row r="315" spans="1:9" x14ac:dyDescent="0.3">
      <c r="A315" s="68">
        <f t="shared" si="20"/>
        <v>236</v>
      </c>
      <c r="B315" s="69">
        <f t="shared" si="20"/>
        <v>7</v>
      </c>
      <c r="C315" s="70" t="s">
        <v>305</v>
      </c>
      <c r="D315" s="95">
        <v>1125263154158</v>
      </c>
      <c r="E315" s="95">
        <v>801708487913</v>
      </c>
      <c r="F315" s="95">
        <v>599111964399</v>
      </c>
      <c r="G315" s="95">
        <v>72928372974</v>
      </c>
      <c r="H315" s="95">
        <v>35251114709</v>
      </c>
      <c r="I315" s="95">
        <v>9572476943</v>
      </c>
    </row>
    <row r="316" spans="1:9" x14ac:dyDescent="0.3">
      <c r="A316" s="68">
        <f t="shared" si="20"/>
        <v>237</v>
      </c>
      <c r="B316" s="69">
        <f t="shared" si="20"/>
        <v>8</v>
      </c>
      <c r="C316" s="70" t="s">
        <v>306</v>
      </c>
      <c r="D316" s="95">
        <v>875354883058</v>
      </c>
      <c r="E316" s="95">
        <v>629479629382</v>
      </c>
      <c r="F316" s="95">
        <v>121513823513</v>
      </c>
      <c r="G316" s="95">
        <v>11265708027</v>
      </c>
      <c r="H316" s="95">
        <v>15239138848</v>
      </c>
      <c r="I316" s="95">
        <v>13486867241</v>
      </c>
    </row>
    <row r="317" spans="1:9" x14ac:dyDescent="0.3">
      <c r="A317" s="68">
        <f t="shared" si="20"/>
        <v>238</v>
      </c>
      <c r="B317" s="69">
        <f t="shared" si="20"/>
        <v>9</v>
      </c>
      <c r="C317" s="70" t="s">
        <v>307</v>
      </c>
      <c r="D317" s="95">
        <v>1029036126039</v>
      </c>
      <c r="E317" s="95">
        <v>522455054846</v>
      </c>
      <c r="F317" s="95">
        <v>338125546643</v>
      </c>
      <c r="G317" s="95">
        <v>68105030403</v>
      </c>
      <c r="H317" s="95">
        <v>32567544468</v>
      </c>
      <c r="I317" s="95">
        <v>12804752690</v>
      </c>
    </row>
    <row r="318" spans="1:9" x14ac:dyDescent="0.3">
      <c r="A318" s="68">
        <f t="shared" si="20"/>
        <v>239</v>
      </c>
      <c r="B318" s="69">
        <f t="shared" si="20"/>
        <v>10</v>
      </c>
      <c r="C318" s="70" t="s">
        <v>308</v>
      </c>
      <c r="D318" s="95">
        <v>782185962245</v>
      </c>
      <c r="E318" s="95">
        <v>582789219970</v>
      </c>
      <c r="F318" s="95">
        <v>200121300201</v>
      </c>
      <c r="G318" s="95">
        <v>40814437400</v>
      </c>
      <c r="H318" s="95">
        <v>20197758000</v>
      </c>
      <c r="I318" s="95">
        <v>9050383000</v>
      </c>
    </row>
    <row r="319" spans="1:9" x14ac:dyDescent="0.3">
      <c r="A319" s="68">
        <f t="shared" si="20"/>
        <v>240</v>
      </c>
      <c r="B319" s="69">
        <f t="shared" si="20"/>
        <v>11</v>
      </c>
      <c r="C319" s="70" t="s">
        <v>309</v>
      </c>
      <c r="D319" s="95">
        <v>690052602080</v>
      </c>
      <c r="E319" s="95">
        <v>427125286104</v>
      </c>
      <c r="F319" s="95">
        <v>155533079821</v>
      </c>
      <c r="G319" s="95">
        <v>20152583267</v>
      </c>
      <c r="H319" s="95">
        <v>19013884434</v>
      </c>
      <c r="I319" s="95">
        <v>15834636487</v>
      </c>
    </row>
    <row r="320" spans="1:9" x14ac:dyDescent="0.3">
      <c r="A320" s="68">
        <f t="shared" si="20"/>
        <v>241</v>
      </c>
      <c r="B320" s="69">
        <f t="shared" si="20"/>
        <v>12</v>
      </c>
      <c r="C320" s="70" t="s">
        <v>310</v>
      </c>
      <c r="D320" s="95">
        <v>602080885997</v>
      </c>
      <c r="E320" s="95">
        <v>317085143515</v>
      </c>
      <c r="F320" s="95">
        <v>91780181147</v>
      </c>
      <c r="G320" s="95">
        <v>11981622960</v>
      </c>
      <c r="H320" s="95">
        <v>11289483955</v>
      </c>
      <c r="I320" s="95">
        <v>7138211910</v>
      </c>
    </row>
    <row r="321" spans="1:9" x14ac:dyDescent="0.3">
      <c r="A321" s="68">
        <f t="shared" si="20"/>
        <v>242</v>
      </c>
      <c r="B321" s="69">
        <f t="shared" si="20"/>
        <v>13</v>
      </c>
      <c r="C321" s="70" t="s">
        <v>311</v>
      </c>
      <c r="D321" s="95">
        <v>630823626083</v>
      </c>
      <c r="E321" s="95">
        <v>293737621026</v>
      </c>
      <c r="F321" s="95">
        <v>100644488948</v>
      </c>
      <c r="G321" s="95">
        <v>18613056261</v>
      </c>
      <c r="H321" s="95">
        <v>15752777368</v>
      </c>
      <c r="I321" s="95">
        <v>9431937520</v>
      </c>
    </row>
    <row r="322" spans="1:9" x14ac:dyDescent="0.3">
      <c r="A322" s="68">
        <f t="shared" si="20"/>
        <v>243</v>
      </c>
      <c r="B322" s="69">
        <f t="shared" si="20"/>
        <v>14</v>
      </c>
      <c r="C322" s="70" t="s">
        <v>312</v>
      </c>
      <c r="D322" s="95">
        <v>1312485702422</v>
      </c>
      <c r="E322" s="95">
        <v>715531839930</v>
      </c>
      <c r="F322" s="95">
        <v>545081720314</v>
      </c>
      <c r="G322" s="95">
        <v>12025699200</v>
      </c>
      <c r="H322" s="95">
        <v>28101126789</v>
      </c>
      <c r="I322" s="95">
        <v>18016382856</v>
      </c>
    </row>
    <row r="323" spans="1:9" x14ac:dyDescent="0.3">
      <c r="A323" s="68">
        <f t="shared" si="20"/>
        <v>244</v>
      </c>
      <c r="B323" s="69">
        <f t="shared" si="20"/>
        <v>15</v>
      </c>
      <c r="C323" s="70" t="s">
        <v>313</v>
      </c>
      <c r="D323" s="95">
        <v>791641489883</v>
      </c>
      <c r="E323" s="95">
        <v>434631261068</v>
      </c>
      <c r="F323" s="95">
        <v>193862698180</v>
      </c>
      <c r="G323" s="95">
        <v>44682453960</v>
      </c>
      <c r="H323" s="95">
        <v>17219547340</v>
      </c>
      <c r="I323" s="95">
        <v>9563387700</v>
      </c>
    </row>
    <row r="324" spans="1:9" x14ac:dyDescent="0.3">
      <c r="A324" s="68">
        <f t="shared" si="20"/>
        <v>245</v>
      </c>
      <c r="B324" s="69">
        <f t="shared" si="20"/>
        <v>16</v>
      </c>
      <c r="C324" s="70" t="s">
        <v>314</v>
      </c>
      <c r="D324" s="95">
        <v>715184973480</v>
      </c>
      <c r="E324" s="95">
        <v>435548075434</v>
      </c>
      <c r="F324" s="95">
        <v>151892624816</v>
      </c>
      <c r="G324" s="95">
        <v>12276750796</v>
      </c>
      <c r="H324" s="95">
        <v>17829226413</v>
      </c>
      <c r="I324" s="95">
        <v>9407316670</v>
      </c>
    </row>
    <row r="325" spans="1:9" x14ac:dyDescent="0.3">
      <c r="A325" s="68">
        <f t="shared" si="20"/>
        <v>246</v>
      </c>
      <c r="B325" s="69">
        <f t="shared" si="20"/>
        <v>17</v>
      </c>
      <c r="C325" s="70" t="s">
        <v>315</v>
      </c>
      <c r="D325" s="95">
        <v>560530330776</v>
      </c>
      <c r="E325" s="95">
        <v>283841243102</v>
      </c>
      <c r="F325" s="95">
        <v>114509534234</v>
      </c>
      <c r="G325" s="95">
        <v>45754331931</v>
      </c>
      <c r="H325" s="95">
        <v>10435530100</v>
      </c>
      <c r="I325" s="95">
        <v>8154179451</v>
      </c>
    </row>
    <row r="326" spans="1:9" x14ac:dyDescent="0.3">
      <c r="A326" s="68">
        <f t="shared" ref="A326:B341" si="21">A325+1</f>
        <v>247</v>
      </c>
      <c r="B326" s="69">
        <f t="shared" si="21"/>
        <v>18</v>
      </c>
      <c r="C326" s="70" t="s">
        <v>316</v>
      </c>
      <c r="D326" s="95">
        <v>691198898460</v>
      </c>
      <c r="E326" s="95">
        <v>342849668878</v>
      </c>
      <c r="F326" s="95">
        <v>265443579262</v>
      </c>
      <c r="G326" s="95">
        <v>18109381911</v>
      </c>
      <c r="H326" s="95">
        <v>14794818389</v>
      </c>
      <c r="I326" s="95">
        <v>13037613828</v>
      </c>
    </row>
    <row r="327" spans="1:9" x14ac:dyDescent="0.3">
      <c r="A327" s="68">
        <f t="shared" si="21"/>
        <v>248</v>
      </c>
      <c r="B327" s="69">
        <f t="shared" si="21"/>
        <v>19</v>
      </c>
      <c r="C327" s="70" t="s">
        <v>317</v>
      </c>
      <c r="D327" s="95">
        <v>981425165710</v>
      </c>
      <c r="E327" s="95">
        <v>543428774535</v>
      </c>
      <c r="F327" s="95">
        <v>464334700688</v>
      </c>
      <c r="G327" s="95">
        <v>51212471654</v>
      </c>
      <c r="H327" s="95">
        <v>19884466272</v>
      </c>
      <c r="I327" s="95">
        <v>10324539820</v>
      </c>
    </row>
    <row r="328" spans="1:9" x14ac:dyDescent="0.3">
      <c r="A328" s="68">
        <f t="shared" si="21"/>
        <v>249</v>
      </c>
      <c r="B328" s="69">
        <f t="shared" si="21"/>
        <v>20</v>
      </c>
      <c r="C328" s="70" t="s">
        <v>318</v>
      </c>
      <c r="D328" s="95">
        <v>732560135182</v>
      </c>
      <c r="E328" s="95">
        <v>374415670526</v>
      </c>
      <c r="F328" s="95">
        <v>360762481594</v>
      </c>
      <c r="G328" s="95">
        <v>11252316016</v>
      </c>
      <c r="H328" s="95">
        <v>13754143861</v>
      </c>
      <c r="I328" s="95">
        <v>24477793139</v>
      </c>
    </row>
    <row r="329" spans="1:9" x14ac:dyDescent="0.3">
      <c r="A329" s="68">
        <f t="shared" si="21"/>
        <v>250</v>
      </c>
      <c r="B329" s="69">
        <f t="shared" si="21"/>
        <v>21</v>
      </c>
      <c r="C329" s="70" t="s">
        <v>319</v>
      </c>
      <c r="D329" s="95">
        <v>650917399494</v>
      </c>
      <c r="E329" s="95">
        <v>376904755704</v>
      </c>
      <c r="F329" s="95">
        <v>274983568172</v>
      </c>
      <c r="G329" s="95">
        <v>17552319000</v>
      </c>
      <c r="H329" s="95">
        <v>21996972677</v>
      </c>
      <c r="I329" s="95">
        <v>9267707482</v>
      </c>
    </row>
    <row r="330" spans="1:9" x14ac:dyDescent="0.3">
      <c r="A330" s="68">
        <f t="shared" si="21"/>
        <v>251</v>
      </c>
      <c r="B330" s="69">
        <f t="shared" si="21"/>
        <v>22</v>
      </c>
      <c r="C330" s="70" t="s">
        <v>320</v>
      </c>
      <c r="D330" s="95">
        <v>595632761971</v>
      </c>
      <c r="E330" s="95">
        <v>315822028579</v>
      </c>
      <c r="F330" s="95">
        <v>326950704030</v>
      </c>
      <c r="G330" s="95">
        <v>12362539212</v>
      </c>
      <c r="H330" s="95">
        <v>16502458114</v>
      </c>
      <c r="I330" s="95">
        <v>13440418696</v>
      </c>
    </row>
    <row r="331" spans="1:9" x14ac:dyDescent="0.3">
      <c r="A331" s="68">
        <f t="shared" si="21"/>
        <v>252</v>
      </c>
      <c r="B331" s="69">
        <f t="shared" si="21"/>
        <v>23</v>
      </c>
      <c r="C331" s="70" t="s">
        <v>321</v>
      </c>
      <c r="D331" s="95">
        <v>1441014747719</v>
      </c>
      <c r="E331" s="95">
        <v>1157653799727</v>
      </c>
      <c r="F331" s="95">
        <v>827540684839</v>
      </c>
      <c r="G331" s="95">
        <v>19430116796</v>
      </c>
      <c r="H331" s="95">
        <v>64622920209</v>
      </c>
      <c r="I331" s="95">
        <v>36037001660</v>
      </c>
    </row>
    <row r="332" spans="1:9" x14ac:dyDescent="0.3">
      <c r="A332" s="68">
        <f t="shared" si="21"/>
        <v>253</v>
      </c>
      <c r="B332" s="69">
        <f t="shared" si="21"/>
        <v>24</v>
      </c>
      <c r="C332" s="70" t="s">
        <v>322</v>
      </c>
      <c r="D332" s="95">
        <v>584971184620</v>
      </c>
      <c r="E332" s="95">
        <v>376564307054</v>
      </c>
      <c r="F332" s="95">
        <v>80367536559</v>
      </c>
      <c r="G332" s="95">
        <v>45999503386</v>
      </c>
      <c r="H332" s="95">
        <v>20780762227</v>
      </c>
      <c r="I332" s="95">
        <v>12659600495</v>
      </c>
    </row>
    <row r="333" spans="1:9" x14ac:dyDescent="0.3">
      <c r="A333" s="68">
        <f t="shared" si="21"/>
        <v>254</v>
      </c>
      <c r="B333" s="69">
        <f t="shared" si="21"/>
        <v>25</v>
      </c>
      <c r="C333" s="70" t="s">
        <v>323</v>
      </c>
      <c r="D333" s="95">
        <v>713234951078</v>
      </c>
      <c r="E333" s="95">
        <v>426754578102</v>
      </c>
      <c r="F333" s="95">
        <v>187725334975</v>
      </c>
      <c r="G333" s="95">
        <v>8225716210</v>
      </c>
      <c r="H333" s="95">
        <v>14632979283</v>
      </c>
      <c r="I333" s="95">
        <v>20351917466</v>
      </c>
    </row>
    <row r="334" spans="1:9" x14ac:dyDescent="0.3">
      <c r="A334" s="68">
        <f t="shared" si="21"/>
        <v>255</v>
      </c>
      <c r="B334" s="69">
        <f t="shared" si="21"/>
        <v>26</v>
      </c>
      <c r="C334" s="70" t="s">
        <v>324</v>
      </c>
      <c r="D334" s="95">
        <v>647668730973</v>
      </c>
      <c r="E334" s="95">
        <v>379453506795</v>
      </c>
      <c r="F334" s="95">
        <v>157580126570</v>
      </c>
      <c r="G334" s="95">
        <v>26303403894</v>
      </c>
      <c r="H334" s="95">
        <v>16631412604</v>
      </c>
      <c r="I334" s="95">
        <v>11347384011</v>
      </c>
    </row>
    <row r="335" spans="1:9" x14ac:dyDescent="0.3">
      <c r="A335" s="68">
        <f t="shared" si="21"/>
        <v>256</v>
      </c>
      <c r="B335" s="69">
        <f t="shared" si="21"/>
        <v>27</v>
      </c>
      <c r="C335" s="70" t="s">
        <v>325</v>
      </c>
      <c r="D335" s="95">
        <v>764714940933</v>
      </c>
      <c r="E335" s="95">
        <v>380384430041</v>
      </c>
      <c r="F335" s="95">
        <v>208233067467</v>
      </c>
      <c r="G335" s="95">
        <v>30434842164</v>
      </c>
      <c r="H335" s="95">
        <v>23168644629</v>
      </c>
      <c r="I335" s="95">
        <v>26069421223</v>
      </c>
    </row>
    <row r="336" spans="1:9" x14ac:dyDescent="0.3">
      <c r="A336" s="68">
        <f t="shared" si="21"/>
        <v>257</v>
      </c>
      <c r="B336" s="69">
        <f t="shared" si="21"/>
        <v>28</v>
      </c>
      <c r="C336" s="70" t="s">
        <v>326</v>
      </c>
      <c r="D336" s="95">
        <v>801563408818</v>
      </c>
      <c r="E336" s="95">
        <v>567472053426</v>
      </c>
      <c r="F336" s="95">
        <v>86376649000</v>
      </c>
      <c r="G336" s="95">
        <v>19888088410</v>
      </c>
      <c r="H336" s="95">
        <v>19578452978</v>
      </c>
      <c r="I336" s="95">
        <v>5397505629</v>
      </c>
    </row>
    <row r="337" spans="1:9" x14ac:dyDescent="0.3">
      <c r="A337" s="68">
        <f t="shared" si="21"/>
        <v>258</v>
      </c>
      <c r="B337" s="69">
        <f t="shared" si="21"/>
        <v>29</v>
      </c>
      <c r="C337" s="70" t="s">
        <v>327</v>
      </c>
      <c r="D337" s="95">
        <v>770547814116</v>
      </c>
      <c r="E337" s="95">
        <v>395371157909</v>
      </c>
      <c r="F337" s="95">
        <v>235853230935</v>
      </c>
      <c r="G337" s="95">
        <v>2083246359</v>
      </c>
      <c r="H337" s="95">
        <v>23469500829</v>
      </c>
      <c r="I337" s="95">
        <v>12373251520</v>
      </c>
    </row>
    <row r="338" spans="1:9" x14ac:dyDescent="0.3">
      <c r="A338" s="68">
        <f t="shared" si="21"/>
        <v>259</v>
      </c>
      <c r="B338" s="69">
        <f t="shared" si="21"/>
        <v>30</v>
      </c>
      <c r="C338" s="70" t="s">
        <v>328</v>
      </c>
      <c r="D338" s="95">
        <v>206525110151</v>
      </c>
      <c r="E338" s="95">
        <v>94531672629</v>
      </c>
      <c r="F338" s="95">
        <v>132409534462</v>
      </c>
      <c r="G338" s="95">
        <v>20468726159</v>
      </c>
      <c r="H338" s="95">
        <v>32122420775</v>
      </c>
      <c r="I338" s="95">
        <v>22148211678</v>
      </c>
    </row>
    <row r="339" spans="1:9" x14ac:dyDescent="0.3">
      <c r="A339" s="68">
        <f t="shared" si="21"/>
        <v>260</v>
      </c>
      <c r="B339" s="69">
        <f t="shared" si="21"/>
        <v>31</v>
      </c>
      <c r="C339" s="70" t="s">
        <v>329</v>
      </c>
      <c r="D339" s="95">
        <v>207657857164</v>
      </c>
      <c r="E339" s="95">
        <v>265298744572</v>
      </c>
      <c r="F339" s="95">
        <v>42602999894</v>
      </c>
      <c r="G339" s="95">
        <v>21805415280</v>
      </c>
      <c r="H339" s="95">
        <v>17898207546</v>
      </c>
      <c r="I339" s="95">
        <v>26472913574</v>
      </c>
    </row>
    <row r="340" spans="1:9" x14ac:dyDescent="0.3">
      <c r="A340" s="68">
        <f t="shared" si="21"/>
        <v>261</v>
      </c>
      <c r="B340" s="69">
        <f t="shared" si="21"/>
        <v>32</v>
      </c>
      <c r="C340" s="70" t="s">
        <v>330</v>
      </c>
      <c r="D340" s="95">
        <v>292614312676</v>
      </c>
      <c r="E340" s="95">
        <v>332609357877</v>
      </c>
      <c r="F340" s="95">
        <v>62299575325</v>
      </c>
      <c r="G340" s="95">
        <v>24484524348</v>
      </c>
      <c r="H340" s="95">
        <v>19074961657</v>
      </c>
      <c r="I340" s="95">
        <v>20935897257</v>
      </c>
    </row>
    <row r="341" spans="1:9" x14ac:dyDescent="0.3">
      <c r="A341" s="68">
        <f t="shared" si="21"/>
        <v>262</v>
      </c>
      <c r="B341" s="69">
        <f t="shared" si="21"/>
        <v>33</v>
      </c>
      <c r="C341" s="70" t="s">
        <v>331</v>
      </c>
      <c r="D341" s="95">
        <v>322472766383</v>
      </c>
      <c r="E341" s="95">
        <v>195152968861</v>
      </c>
      <c r="F341" s="95">
        <v>137286681372</v>
      </c>
      <c r="G341" s="95">
        <v>35417031920</v>
      </c>
      <c r="H341" s="95">
        <v>17160708000</v>
      </c>
      <c r="I341" s="95">
        <v>20013846210</v>
      </c>
    </row>
    <row r="342" spans="1:9" x14ac:dyDescent="0.3">
      <c r="A342" s="68">
        <f t="shared" ref="A342:B346" si="22">A341+1</f>
        <v>263</v>
      </c>
      <c r="B342" s="69">
        <f t="shared" si="22"/>
        <v>34</v>
      </c>
      <c r="C342" s="70" t="s">
        <v>332</v>
      </c>
      <c r="D342" s="95">
        <v>655325637477</v>
      </c>
      <c r="E342" s="95">
        <v>355819732945</v>
      </c>
      <c r="F342" s="95">
        <v>320659351701</v>
      </c>
      <c r="G342" s="95">
        <v>4883680000</v>
      </c>
      <c r="H342" s="95">
        <v>41233640916</v>
      </c>
      <c r="I342" s="95">
        <v>44192144339</v>
      </c>
    </row>
    <row r="343" spans="1:9" x14ac:dyDescent="0.3">
      <c r="A343" s="68">
        <f t="shared" si="22"/>
        <v>264</v>
      </c>
      <c r="B343" s="69">
        <f t="shared" si="22"/>
        <v>35</v>
      </c>
      <c r="C343" s="70" t="s">
        <v>333</v>
      </c>
      <c r="D343" s="95">
        <v>197817313560</v>
      </c>
      <c r="E343" s="95">
        <v>266040982059</v>
      </c>
      <c r="F343" s="95">
        <v>134045046192</v>
      </c>
      <c r="G343" s="95">
        <v>8307477534</v>
      </c>
      <c r="H343" s="95">
        <v>14225176779</v>
      </c>
      <c r="I343" s="95">
        <v>26596389792</v>
      </c>
    </row>
    <row r="344" spans="1:9" x14ac:dyDescent="0.3">
      <c r="A344" s="68">
        <f t="shared" si="22"/>
        <v>265</v>
      </c>
      <c r="B344" s="69">
        <f t="shared" si="22"/>
        <v>36</v>
      </c>
      <c r="C344" s="70" t="s">
        <v>334</v>
      </c>
      <c r="D344" s="95">
        <v>214155570764</v>
      </c>
      <c r="E344" s="95">
        <v>241520731870</v>
      </c>
      <c r="F344" s="95">
        <v>142227909847</v>
      </c>
      <c r="G344" s="95">
        <v>13198882991</v>
      </c>
      <c r="H344" s="95">
        <v>23304598399</v>
      </c>
      <c r="I344" s="95">
        <v>28601361834</v>
      </c>
    </row>
    <row r="345" spans="1:9" x14ac:dyDescent="0.3">
      <c r="A345" s="68">
        <f t="shared" si="22"/>
        <v>266</v>
      </c>
      <c r="B345" s="69">
        <f t="shared" si="22"/>
        <v>37</v>
      </c>
      <c r="C345" s="70" t="s">
        <v>335</v>
      </c>
      <c r="D345" s="95">
        <v>216584899993</v>
      </c>
      <c r="E345" s="95">
        <v>323670208347</v>
      </c>
      <c r="F345" s="95">
        <v>102217626943</v>
      </c>
      <c r="G345" s="95">
        <v>1181933500</v>
      </c>
      <c r="H345" s="95">
        <v>19017811309</v>
      </c>
      <c r="I345" s="95">
        <v>10255727376</v>
      </c>
    </row>
    <row r="346" spans="1:9" x14ac:dyDescent="0.3">
      <c r="A346" s="68">
        <f t="shared" si="22"/>
        <v>267</v>
      </c>
      <c r="B346" s="69">
        <f t="shared" si="22"/>
        <v>38</v>
      </c>
      <c r="C346" s="70" t="s">
        <v>336</v>
      </c>
      <c r="D346" s="95">
        <v>1958735432615</v>
      </c>
      <c r="E346" s="95">
        <v>1657022884460</v>
      </c>
      <c r="F346" s="95">
        <v>1724993949621</v>
      </c>
      <c r="G346" s="95">
        <v>416109042331</v>
      </c>
      <c r="H346" s="95">
        <v>145554404756</v>
      </c>
      <c r="I346" s="95">
        <v>71069675767</v>
      </c>
    </row>
    <row r="347" spans="1:9" x14ac:dyDescent="0.3">
      <c r="A347" s="71" t="s">
        <v>29</v>
      </c>
      <c r="B347" s="72" t="s">
        <v>29</v>
      </c>
      <c r="C347" s="73" t="s">
        <v>30</v>
      </c>
      <c r="D347" s="96">
        <v>23662611248121</v>
      </c>
      <c r="E347" s="96">
        <v>14060617509372</v>
      </c>
      <c r="F347" s="96">
        <v>9529811444329</v>
      </c>
      <c r="G347" s="96">
        <v>886279350020</v>
      </c>
      <c r="H347" s="96">
        <v>648067214110</v>
      </c>
      <c r="I347" s="96">
        <v>420214046991</v>
      </c>
    </row>
    <row r="348" spans="1:9" x14ac:dyDescent="0.3">
      <c r="A348" s="71" t="s">
        <v>31</v>
      </c>
      <c r="B348" s="72" t="s">
        <v>31</v>
      </c>
      <c r="C348" s="73" t="s">
        <v>32</v>
      </c>
      <c r="D348" s="96">
        <v>4271888900783</v>
      </c>
      <c r="E348" s="96">
        <v>3731667283620</v>
      </c>
      <c r="F348" s="96">
        <v>2798742675357</v>
      </c>
      <c r="G348" s="96">
        <v>545856714063</v>
      </c>
      <c r="H348" s="96">
        <v>329591930137</v>
      </c>
      <c r="I348" s="96">
        <v>270286167827</v>
      </c>
    </row>
    <row r="349" spans="1:9" x14ac:dyDescent="0.3">
      <c r="A349" s="71" t="s">
        <v>33</v>
      </c>
      <c r="B349" s="72" t="s">
        <v>33</v>
      </c>
      <c r="C349" s="73" t="s">
        <v>337</v>
      </c>
      <c r="D349" s="96">
        <v>27934500148904</v>
      </c>
      <c r="E349" s="96">
        <v>17792284792992</v>
      </c>
      <c r="F349" s="96">
        <v>12328554119686</v>
      </c>
      <c r="G349" s="96">
        <v>1432136064083</v>
      </c>
      <c r="H349" s="96">
        <v>977659144247</v>
      </c>
      <c r="I349" s="96">
        <v>690500214818</v>
      </c>
    </row>
    <row r="350" spans="1:9" x14ac:dyDescent="0.3">
      <c r="A350" s="71" t="s">
        <v>35</v>
      </c>
      <c r="B350" s="72" t="s">
        <v>35</v>
      </c>
      <c r="C350" s="73" t="s">
        <v>338</v>
      </c>
      <c r="D350" s="96">
        <v>40439899583313</v>
      </c>
      <c r="E350" s="96">
        <v>22257602461827</v>
      </c>
      <c r="F350" s="96">
        <v>16101959087686</v>
      </c>
      <c r="G350" s="96">
        <v>1432136064083</v>
      </c>
      <c r="H350" s="96">
        <v>1233263510867</v>
      </c>
      <c r="I350" s="96">
        <v>1146848819218</v>
      </c>
    </row>
    <row r="351" spans="1:9" x14ac:dyDescent="0.3">
      <c r="A351" s="65" t="s">
        <v>339</v>
      </c>
      <c r="B351" s="74">
        <v>17</v>
      </c>
      <c r="C351" s="67" t="s">
        <v>720</v>
      </c>
      <c r="D351" s="97">
        <v>2498595766797</v>
      </c>
      <c r="E351" s="97">
        <v>640339218852</v>
      </c>
      <c r="F351" s="97">
        <v>768475106749</v>
      </c>
      <c r="G351" s="97">
        <v>312003567296</v>
      </c>
      <c r="H351" s="97">
        <v>33026888946</v>
      </c>
      <c r="I351" s="97">
        <v>35102252523</v>
      </c>
    </row>
    <row r="352" spans="1:9" x14ac:dyDescent="0.3">
      <c r="A352" s="68">
        <f>A346+1</f>
        <v>268</v>
      </c>
      <c r="B352" s="69">
        <v>1</v>
      </c>
      <c r="C352" s="70" t="s">
        <v>341</v>
      </c>
      <c r="D352" s="95">
        <v>303471292550</v>
      </c>
      <c r="E352" s="95">
        <v>182033541556</v>
      </c>
      <c r="F352" s="95">
        <v>95928216600</v>
      </c>
      <c r="G352" s="95">
        <v>7023301948</v>
      </c>
      <c r="H352" s="95">
        <v>12032673000</v>
      </c>
      <c r="I352" s="95">
        <v>6855021057</v>
      </c>
    </row>
    <row r="353" spans="1:9" x14ac:dyDescent="0.3">
      <c r="A353" s="68">
        <f t="shared" ref="A353:B365" si="23">A352+1</f>
        <v>269</v>
      </c>
      <c r="B353" s="69">
        <f t="shared" si="23"/>
        <v>2</v>
      </c>
      <c r="C353" s="70" t="s">
        <v>342</v>
      </c>
      <c r="D353" s="95">
        <v>346988192557</v>
      </c>
      <c r="E353" s="95">
        <v>334501280511</v>
      </c>
      <c r="F353" s="95">
        <v>244604980200</v>
      </c>
      <c r="G353" s="95">
        <v>12978091909</v>
      </c>
      <c r="H353" s="95">
        <v>18345275237</v>
      </c>
      <c r="I353" s="95">
        <v>7780197903</v>
      </c>
    </row>
    <row r="354" spans="1:9" x14ac:dyDescent="0.3">
      <c r="A354" s="68">
        <f t="shared" si="23"/>
        <v>270</v>
      </c>
      <c r="B354" s="69">
        <f t="shared" si="23"/>
        <v>3</v>
      </c>
      <c r="C354" s="70" t="s">
        <v>343</v>
      </c>
      <c r="D354" s="95">
        <v>197778874803</v>
      </c>
      <c r="E354" s="95">
        <v>165060624836</v>
      </c>
      <c r="F354" s="95">
        <v>134131489382</v>
      </c>
      <c r="G354" s="95">
        <v>5696790380</v>
      </c>
      <c r="H354" s="95">
        <v>6843416746</v>
      </c>
      <c r="I354" s="95">
        <v>4535205492</v>
      </c>
    </row>
    <row r="355" spans="1:9" x14ac:dyDescent="0.3">
      <c r="A355" s="68">
        <f t="shared" si="23"/>
        <v>271</v>
      </c>
      <c r="B355" s="69">
        <f t="shared" si="23"/>
        <v>4</v>
      </c>
      <c r="C355" s="70" t="s">
        <v>344</v>
      </c>
      <c r="D355" s="95">
        <v>519198835763</v>
      </c>
      <c r="E355" s="95">
        <v>384012722842</v>
      </c>
      <c r="F355" s="95">
        <v>291910031822</v>
      </c>
      <c r="G355" s="95">
        <v>32807332784</v>
      </c>
      <c r="H355" s="95">
        <v>26586126956</v>
      </c>
      <c r="I355" s="95">
        <v>14944949982</v>
      </c>
    </row>
    <row r="356" spans="1:9" x14ac:dyDescent="0.3">
      <c r="A356" s="68">
        <f t="shared" si="23"/>
        <v>272</v>
      </c>
      <c r="B356" s="69">
        <f t="shared" si="23"/>
        <v>5</v>
      </c>
      <c r="C356" s="70" t="s">
        <v>345</v>
      </c>
      <c r="D356" s="95">
        <v>438032622901</v>
      </c>
      <c r="E356" s="95">
        <v>197327079527</v>
      </c>
      <c r="F356" s="95">
        <v>331802603664</v>
      </c>
      <c r="G356" s="95">
        <v>3398661888</v>
      </c>
      <c r="H356" s="95">
        <v>27235649828</v>
      </c>
      <c r="I356" s="95">
        <v>4594320088</v>
      </c>
    </row>
    <row r="357" spans="1:9" x14ac:dyDescent="0.3">
      <c r="A357" s="68">
        <f t="shared" si="23"/>
        <v>273</v>
      </c>
      <c r="B357" s="69">
        <f t="shared" si="23"/>
        <v>6</v>
      </c>
      <c r="C357" s="70" t="s">
        <v>346</v>
      </c>
      <c r="D357" s="95">
        <v>339534406986</v>
      </c>
      <c r="E357" s="95">
        <v>208023787277</v>
      </c>
      <c r="F357" s="95">
        <v>146582847985</v>
      </c>
      <c r="G357" s="95">
        <v>3957432200</v>
      </c>
      <c r="H357" s="95">
        <v>12037420909</v>
      </c>
      <c r="I357" s="95">
        <v>5105548768</v>
      </c>
    </row>
    <row r="358" spans="1:9" x14ac:dyDescent="0.3">
      <c r="A358" s="68">
        <f t="shared" si="23"/>
        <v>274</v>
      </c>
      <c r="B358" s="69">
        <f t="shared" si="23"/>
        <v>7</v>
      </c>
      <c r="C358" s="70" t="s">
        <v>347</v>
      </c>
      <c r="D358" s="95">
        <v>275331914207</v>
      </c>
      <c r="E358" s="95">
        <v>145322485725</v>
      </c>
      <c r="F358" s="95">
        <v>148753585494</v>
      </c>
      <c r="G358" s="95">
        <v>6510362122</v>
      </c>
      <c r="H358" s="95">
        <v>12041534889</v>
      </c>
      <c r="I358" s="95">
        <v>4045880066</v>
      </c>
    </row>
    <row r="359" spans="1:9" x14ac:dyDescent="0.3">
      <c r="A359" s="68">
        <f t="shared" si="23"/>
        <v>275</v>
      </c>
      <c r="B359" s="69">
        <f t="shared" si="23"/>
        <v>8</v>
      </c>
      <c r="C359" s="70" t="s">
        <v>721</v>
      </c>
      <c r="D359" s="95">
        <v>293990063831</v>
      </c>
      <c r="E359" s="95">
        <v>226191777651</v>
      </c>
      <c r="F359" s="95">
        <v>112575184297</v>
      </c>
      <c r="G359" s="95">
        <v>6686706335</v>
      </c>
      <c r="H359" s="95">
        <v>9447899243</v>
      </c>
      <c r="I359" s="95">
        <v>5434533656</v>
      </c>
    </row>
    <row r="360" spans="1:9" x14ac:dyDescent="0.3">
      <c r="A360" s="68">
        <f t="shared" si="23"/>
        <v>276</v>
      </c>
      <c r="B360" s="69">
        <f t="shared" si="23"/>
        <v>9</v>
      </c>
      <c r="C360" s="70" t="s">
        <v>349</v>
      </c>
      <c r="D360" s="95">
        <v>469946899785</v>
      </c>
      <c r="E360" s="95">
        <v>358924018511</v>
      </c>
      <c r="F360" s="95">
        <v>218423017135</v>
      </c>
      <c r="G360" s="95">
        <v>9361970462</v>
      </c>
      <c r="H360" s="95">
        <v>10675524074</v>
      </c>
      <c r="I360" s="95">
        <v>5258954471</v>
      </c>
    </row>
    <row r="361" spans="1:9" x14ac:dyDescent="0.3">
      <c r="A361" s="68">
        <f t="shared" si="23"/>
        <v>277</v>
      </c>
      <c r="B361" s="69">
        <f t="shared" si="23"/>
        <v>10</v>
      </c>
      <c r="C361" s="70" t="s">
        <v>350</v>
      </c>
      <c r="D361" s="95">
        <v>446194648917</v>
      </c>
      <c r="E361" s="95">
        <v>264011039896</v>
      </c>
      <c r="F361" s="95">
        <v>222797833523</v>
      </c>
      <c r="G361" s="95">
        <v>7927903179</v>
      </c>
      <c r="H361" s="95">
        <v>15189575737</v>
      </c>
      <c r="I361" s="95">
        <v>11083725756</v>
      </c>
    </row>
    <row r="362" spans="1:9" x14ac:dyDescent="0.3">
      <c r="A362" s="68">
        <f t="shared" si="23"/>
        <v>278</v>
      </c>
      <c r="B362" s="69">
        <f t="shared" si="23"/>
        <v>11</v>
      </c>
      <c r="C362" s="70" t="s">
        <v>351</v>
      </c>
      <c r="D362" s="95">
        <v>219349751131</v>
      </c>
      <c r="E362" s="95">
        <v>132975037247</v>
      </c>
      <c r="F362" s="95">
        <v>71443212282</v>
      </c>
      <c r="G362" s="95">
        <v>37440815224</v>
      </c>
      <c r="H362" s="95">
        <v>8779489305</v>
      </c>
      <c r="I362" s="95">
        <v>4495211827</v>
      </c>
    </row>
    <row r="363" spans="1:9" x14ac:dyDescent="0.3">
      <c r="A363" s="68">
        <f t="shared" si="23"/>
        <v>279</v>
      </c>
      <c r="B363" s="69">
        <f t="shared" si="23"/>
        <v>12</v>
      </c>
      <c r="C363" s="70" t="s">
        <v>352</v>
      </c>
      <c r="D363" s="95">
        <v>487576338442</v>
      </c>
      <c r="E363" s="95">
        <v>369957084219</v>
      </c>
      <c r="F363" s="95">
        <v>203187316955</v>
      </c>
      <c r="G363" s="95">
        <v>6020488531</v>
      </c>
      <c r="H363" s="95">
        <v>21652837867</v>
      </c>
      <c r="I363" s="95">
        <v>3805568754</v>
      </c>
    </row>
    <row r="364" spans="1:9" x14ac:dyDescent="0.3">
      <c r="A364" s="68">
        <f t="shared" si="23"/>
        <v>280</v>
      </c>
      <c r="B364" s="69">
        <f t="shared" si="23"/>
        <v>13</v>
      </c>
      <c r="C364" s="70" t="s">
        <v>353</v>
      </c>
      <c r="D364" s="95">
        <v>460072074320</v>
      </c>
      <c r="E364" s="95">
        <v>347765886222</v>
      </c>
      <c r="F364" s="95">
        <v>260458699437</v>
      </c>
      <c r="G364" s="95">
        <v>121450578462</v>
      </c>
      <c r="H364" s="95">
        <v>26237308295</v>
      </c>
      <c r="I364" s="95">
        <v>12522413857</v>
      </c>
    </row>
    <row r="365" spans="1:9" x14ac:dyDescent="0.3">
      <c r="A365" s="68">
        <f t="shared" si="23"/>
        <v>281</v>
      </c>
      <c r="B365" s="69">
        <f t="shared" si="23"/>
        <v>14</v>
      </c>
      <c r="C365" s="70" t="s">
        <v>354</v>
      </c>
      <c r="D365" s="95">
        <v>223070074035</v>
      </c>
      <c r="E365" s="95">
        <v>217435912248</v>
      </c>
      <c r="F365" s="95">
        <v>125861011768</v>
      </c>
      <c r="G365" s="95">
        <v>35166352034</v>
      </c>
      <c r="H365" s="95">
        <v>17991195642</v>
      </c>
      <c r="I365" s="95">
        <v>4695816703</v>
      </c>
    </row>
    <row r="366" spans="1:9" x14ac:dyDescent="0.3">
      <c r="A366" s="71" t="s">
        <v>29</v>
      </c>
      <c r="B366" s="72" t="s">
        <v>29</v>
      </c>
      <c r="C366" s="73" t="s">
        <v>30</v>
      </c>
      <c r="D366" s="96">
        <v>4337393841873</v>
      </c>
      <c r="E366" s="96">
        <v>2968340479798</v>
      </c>
      <c r="F366" s="96">
        <v>2222140319339</v>
      </c>
      <c r="G366" s="96">
        <v>139809856962</v>
      </c>
      <c r="H366" s="96">
        <v>180867423791</v>
      </c>
      <c r="I366" s="96">
        <v>77939117820</v>
      </c>
    </row>
    <row r="367" spans="1:9" x14ac:dyDescent="0.3">
      <c r="A367" s="71" t="s">
        <v>31</v>
      </c>
      <c r="B367" s="72" t="s">
        <v>31</v>
      </c>
      <c r="C367" s="73" t="s">
        <v>32</v>
      </c>
      <c r="D367" s="96">
        <v>683142148355</v>
      </c>
      <c r="E367" s="96">
        <v>565201798470</v>
      </c>
      <c r="F367" s="96">
        <v>386319711205</v>
      </c>
      <c r="G367" s="96">
        <v>156616930496</v>
      </c>
      <c r="H367" s="96">
        <v>44228503937</v>
      </c>
      <c r="I367" s="96">
        <v>17218230560</v>
      </c>
    </row>
    <row r="368" spans="1:9" x14ac:dyDescent="0.3">
      <c r="A368" s="71" t="s">
        <v>33</v>
      </c>
      <c r="B368" s="72" t="s">
        <v>33</v>
      </c>
      <c r="C368" s="73" t="s">
        <v>355</v>
      </c>
      <c r="D368" s="96">
        <v>5020535990228</v>
      </c>
      <c r="E368" s="96">
        <v>3533542278268</v>
      </c>
      <c r="F368" s="96">
        <v>2608460030544</v>
      </c>
      <c r="G368" s="96">
        <v>296426787458</v>
      </c>
      <c r="H368" s="96">
        <v>225095927728</v>
      </c>
      <c r="I368" s="96">
        <v>95157348380</v>
      </c>
    </row>
    <row r="369" spans="1:9" x14ac:dyDescent="0.3">
      <c r="A369" s="71" t="s">
        <v>35</v>
      </c>
      <c r="B369" s="72" t="s">
        <v>35</v>
      </c>
      <c r="C369" s="73" t="s">
        <v>356</v>
      </c>
      <c r="D369" s="96">
        <v>7519131757025</v>
      </c>
      <c r="E369" s="96">
        <v>4173881497120</v>
      </c>
      <c r="F369" s="96">
        <v>3376935137293</v>
      </c>
      <c r="G369" s="96">
        <v>608430354754</v>
      </c>
      <c r="H369" s="96">
        <v>258122816674</v>
      </c>
      <c r="I369" s="96">
        <v>130259600903</v>
      </c>
    </row>
    <row r="370" spans="1:9" x14ac:dyDescent="0.3">
      <c r="A370" s="65" t="s">
        <v>357</v>
      </c>
      <c r="B370" s="74">
        <v>18</v>
      </c>
      <c r="C370" s="67" t="s">
        <v>722</v>
      </c>
      <c r="D370" s="97">
        <v>1514055316462</v>
      </c>
      <c r="E370" s="97">
        <v>377630700112</v>
      </c>
      <c r="F370" s="97">
        <v>830772993804</v>
      </c>
      <c r="G370" s="97">
        <v>40093576815</v>
      </c>
      <c r="H370" s="97">
        <v>42776755767</v>
      </c>
      <c r="I370" s="97">
        <v>30824600762</v>
      </c>
    </row>
    <row r="371" spans="1:9" x14ac:dyDescent="0.3">
      <c r="A371" s="68">
        <f>A365+1</f>
        <v>282</v>
      </c>
      <c r="B371" s="69">
        <v>1</v>
      </c>
      <c r="C371" s="70" t="s">
        <v>359</v>
      </c>
      <c r="D371" s="95">
        <v>260977077266</v>
      </c>
      <c r="E371" s="95">
        <v>179614604089</v>
      </c>
      <c r="F371" s="95">
        <v>178199406643</v>
      </c>
      <c r="G371" s="95">
        <v>7593078017</v>
      </c>
      <c r="H371" s="95">
        <v>13407550568</v>
      </c>
      <c r="I371" s="95">
        <v>2934437780</v>
      </c>
    </row>
    <row r="372" spans="1:9" x14ac:dyDescent="0.3">
      <c r="A372" s="68">
        <f t="shared" ref="A372:B384" si="24">A371+1</f>
        <v>283</v>
      </c>
      <c r="B372" s="69">
        <f t="shared" si="24"/>
        <v>2</v>
      </c>
      <c r="C372" s="70" t="s">
        <v>360</v>
      </c>
      <c r="D372" s="95">
        <v>228982089215</v>
      </c>
      <c r="E372" s="95">
        <v>108260643166</v>
      </c>
      <c r="F372" s="95">
        <v>118127898753</v>
      </c>
      <c r="G372" s="95">
        <v>3969245112</v>
      </c>
      <c r="H372" s="95">
        <v>12476718398</v>
      </c>
      <c r="I372" s="95">
        <v>3858604350</v>
      </c>
    </row>
    <row r="373" spans="1:9" x14ac:dyDescent="0.3">
      <c r="A373" s="68">
        <f t="shared" si="24"/>
        <v>284</v>
      </c>
      <c r="B373" s="69">
        <f t="shared" si="24"/>
        <v>3</v>
      </c>
      <c r="C373" s="70" t="s">
        <v>361</v>
      </c>
      <c r="D373" s="95">
        <v>320282498964</v>
      </c>
      <c r="E373" s="95">
        <v>187464058457</v>
      </c>
      <c r="F373" s="95">
        <v>148301934430</v>
      </c>
      <c r="G373" s="95">
        <v>11259998522</v>
      </c>
      <c r="H373" s="95">
        <v>9815709595</v>
      </c>
      <c r="I373" s="95">
        <v>6409560975</v>
      </c>
    </row>
    <row r="374" spans="1:9" x14ac:dyDescent="0.3">
      <c r="A374" s="68">
        <f t="shared" si="24"/>
        <v>285</v>
      </c>
      <c r="B374" s="69">
        <f t="shared" si="24"/>
        <v>4</v>
      </c>
      <c r="C374" s="70" t="s">
        <v>362</v>
      </c>
      <c r="D374" s="95">
        <v>284752252900</v>
      </c>
      <c r="E374" s="95">
        <v>156336732853</v>
      </c>
      <c r="F374" s="95">
        <v>113086263178</v>
      </c>
      <c r="G374" s="95">
        <v>7609389810</v>
      </c>
      <c r="H374" s="95">
        <v>18564319054</v>
      </c>
      <c r="I374" s="95">
        <v>5372064448</v>
      </c>
    </row>
    <row r="375" spans="1:9" x14ac:dyDescent="0.3">
      <c r="A375" s="68">
        <f t="shared" si="24"/>
        <v>286</v>
      </c>
      <c r="B375" s="69">
        <f t="shared" si="24"/>
        <v>5</v>
      </c>
      <c r="C375" s="70" t="s">
        <v>363</v>
      </c>
      <c r="D375" s="95">
        <v>566627697810</v>
      </c>
      <c r="E375" s="95">
        <v>275338408027</v>
      </c>
      <c r="F375" s="95">
        <v>687450473732</v>
      </c>
      <c r="G375" s="95">
        <v>1199997885</v>
      </c>
      <c r="H375" s="95">
        <v>13383848042</v>
      </c>
      <c r="I375" s="95">
        <v>10569181854</v>
      </c>
    </row>
    <row r="376" spans="1:9" x14ac:dyDescent="0.3">
      <c r="A376" s="68">
        <f t="shared" si="24"/>
        <v>287</v>
      </c>
      <c r="B376" s="69">
        <f t="shared" si="24"/>
        <v>6</v>
      </c>
      <c r="C376" s="70" t="s">
        <v>364</v>
      </c>
      <c r="D376" s="95">
        <v>273440692215</v>
      </c>
      <c r="E376" s="95">
        <v>236654761809</v>
      </c>
      <c r="F376" s="95">
        <v>168804146261</v>
      </c>
      <c r="G376" s="95">
        <v>39407172059</v>
      </c>
      <c r="H376" s="95">
        <v>42092323058</v>
      </c>
      <c r="I376" s="95">
        <v>6548293068</v>
      </c>
    </row>
    <row r="377" spans="1:9" x14ac:dyDescent="0.3">
      <c r="A377" s="68">
        <f t="shared" si="24"/>
        <v>288</v>
      </c>
      <c r="B377" s="69">
        <f t="shared" si="24"/>
        <v>7</v>
      </c>
      <c r="C377" s="70" t="s">
        <v>365</v>
      </c>
      <c r="D377" s="95">
        <v>313668760369</v>
      </c>
      <c r="E377" s="95">
        <v>394260750300</v>
      </c>
      <c r="F377" s="95">
        <v>227864113200</v>
      </c>
      <c r="G377" s="95">
        <v>9771692550</v>
      </c>
      <c r="H377" s="95">
        <v>20872080900</v>
      </c>
      <c r="I377" s="95">
        <v>7337299200</v>
      </c>
    </row>
    <row r="378" spans="1:9" x14ac:dyDescent="0.3">
      <c r="A378" s="68">
        <f t="shared" si="24"/>
        <v>289</v>
      </c>
      <c r="B378" s="69">
        <f t="shared" si="24"/>
        <v>8</v>
      </c>
      <c r="C378" s="70" t="s">
        <v>366</v>
      </c>
      <c r="D378" s="95">
        <v>498976006703</v>
      </c>
      <c r="E378" s="95">
        <v>386590608858</v>
      </c>
      <c r="F378" s="95">
        <v>154240740615</v>
      </c>
      <c r="G378" s="95">
        <v>2608952000</v>
      </c>
      <c r="H378" s="95">
        <v>28070655265</v>
      </c>
      <c r="I378" s="95">
        <v>7171044062</v>
      </c>
    </row>
    <row r="379" spans="1:9" x14ac:dyDescent="0.3">
      <c r="A379" s="68">
        <f t="shared" si="24"/>
        <v>290</v>
      </c>
      <c r="B379" s="69">
        <f t="shared" si="24"/>
        <v>9</v>
      </c>
      <c r="C379" s="70" t="s">
        <v>367</v>
      </c>
      <c r="D379" s="95">
        <v>169324849228</v>
      </c>
      <c r="E379" s="95">
        <v>155231230805</v>
      </c>
      <c r="F379" s="95">
        <v>93053265660</v>
      </c>
      <c r="G379" s="95">
        <v>845022000</v>
      </c>
      <c r="H379" s="95">
        <v>16238934433</v>
      </c>
      <c r="I379" s="95">
        <v>5759786272</v>
      </c>
    </row>
    <row r="380" spans="1:9" x14ac:dyDescent="0.3">
      <c r="A380" s="68">
        <f t="shared" si="24"/>
        <v>291</v>
      </c>
      <c r="B380" s="69">
        <f t="shared" si="24"/>
        <v>10</v>
      </c>
      <c r="C380" s="70" t="s">
        <v>368</v>
      </c>
      <c r="D380" s="95">
        <v>266441311349</v>
      </c>
      <c r="E380" s="95">
        <v>211337502619</v>
      </c>
      <c r="F380" s="95">
        <v>112559405890</v>
      </c>
      <c r="G380" s="95">
        <v>11627245747</v>
      </c>
      <c r="H380" s="95">
        <v>14657635559</v>
      </c>
      <c r="I380" s="95">
        <v>9837020500</v>
      </c>
    </row>
    <row r="381" spans="1:9" x14ac:dyDescent="0.3">
      <c r="A381" s="68">
        <f t="shared" si="24"/>
        <v>292</v>
      </c>
      <c r="B381" s="69">
        <f t="shared" si="24"/>
        <v>11</v>
      </c>
      <c r="C381" s="70" t="s">
        <v>369</v>
      </c>
      <c r="D381" s="95">
        <v>275198768302</v>
      </c>
      <c r="E381" s="95">
        <v>128536946227</v>
      </c>
      <c r="F381" s="95">
        <v>174957044408</v>
      </c>
      <c r="G381" s="95">
        <v>5166808472</v>
      </c>
      <c r="H381" s="95">
        <v>9564312471</v>
      </c>
      <c r="I381" s="95">
        <v>5980447043</v>
      </c>
    </row>
    <row r="382" spans="1:9" x14ac:dyDescent="0.3">
      <c r="A382" s="68">
        <f t="shared" si="24"/>
        <v>293</v>
      </c>
      <c r="B382" s="69">
        <f t="shared" si="24"/>
        <v>12</v>
      </c>
      <c r="C382" s="70" t="s">
        <v>370</v>
      </c>
      <c r="D382" s="95">
        <v>233381027239</v>
      </c>
      <c r="E382" s="95">
        <v>157107166475</v>
      </c>
      <c r="F382" s="95">
        <v>205901725903</v>
      </c>
      <c r="G382" s="95">
        <v>12741834771</v>
      </c>
      <c r="H382" s="95">
        <v>73713623819</v>
      </c>
      <c r="I382" s="95">
        <v>6222864754</v>
      </c>
    </row>
    <row r="383" spans="1:9" x14ac:dyDescent="0.3">
      <c r="A383" s="68">
        <f t="shared" si="24"/>
        <v>294</v>
      </c>
      <c r="B383" s="69">
        <f t="shared" si="24"/>
        <v>13</v>
      </c>
      <c r="C383" s="70" t="s">
        <v>371</v>
      </c>
      <c r="D383" s="95">
        <v>129503581224</v>
      </c>
      <c r="E383" s="95">
        <v>104201306981</v>
      </c>
      <c r="F383" s="95">
        <v>109961134404</v>
      </c>
      <c r="G383" s="95">
        <v>0</v>
      </c>
      <c r="H383" s="95">
        <v>10136342444</v>
      </c>
      <c r="I383" s="95">
        <v>6606639426</v>
      </c>
    </row>
    <row r="384" spans="1:9" x14ac:dyDescent="0.3">
      <c r="A384" s="68">
        <f t="shared" si="24"/>
        <v>295</v>
      </c>
      <c r="B384" s="69">
        <f t="shared" si="24"/>
        <v>14</v>
      </c>
      <c r="C384" s="70" t="s">
        <v>372</v>
      </c>
      <c r="D384" s="95">
        <v>328835779730</v>
      </c>
      <c r="E384" s="95">
        <v>181719140755</v>
      </c>
      <c r="F384" s="95">
        <v>82549835527</v>
      </c>
      <c r="G384" s="95">
        <v>90682218926</v>
      </c>
      <c r="H384" s="95">
        <v>31008187260</v>
      </c>
      <c r="I384" s="95">
        <v>8683492005</v>
      </c>
    </row>
    <row r="385" spans="1:9" x14ac:dyDescent="0.3">
      <c r="A385" s="71" t="s">
        <v>29</v>
      </c>
      <c r="B385" s="72" t="s">
        <v>29</v>
      </c>
      <c r="C385" s="73" t="s">
        <v>30</v>
      </c>
      <c r="D385" s="96">
        <v>3821556612784</v>
      </c>
      <c r="E385" s="96">
        <v>2680934720666</v>
      </c>
      <c r="F385" s="96">
        <v>2492507553077</v>
      </c>
      <c r="G385" s="96">
        <v>113800436945</v>
      </c>
      <c r="H385" s="96">
        <v>282994053606</v>
      </c>
      <c r="I385" s="96">
        <v>84607243732</v>
      </c>
    </row>
    <row r="386" spans="1:9" x14ac:dyDescent="0.3">
      <c r="A386" s="71" t="s">
        <v>31</v>
      </c>
      <c r="B386" s="72" t="s">
        <v>31</v>
      </c>
      <c r="C386" s="73" t="s">
        <v>32</v>
      </c>
      <c r="D386" s="96">
        <v>328835779730</v>
      </c>
      <c r="E386" s="96">
        <v>181719140755</v>
      </c>
      <c r="F386" s="96">
        <v>82549835527</v>
      </c>
      <c r="G386" s="96">
        <v>90682218926</v>
      </c>
      <c r="H386" s="96">
        <v>31008187260</v>
      </c>
      <c r="I386" s="96">
        <v>8683492005</v>
      </c>
    </row>
    <row r="387" spans="1:9" x14ac:dyDescent="0.3">
      <c r="A387" s="71" t="s">
        <v>33</v>
      </c>
      <c r="B387" s="72" t="s">
        <v>33</v>
      </c>
      <c r="C387" s="73" t="s">
        <v>373</v>
      </c>
      <c r="D387" s="96">
        <v>4150392392514</v>
      </c>
      <c r="E387" s="96">
        <v>2862653861421</v>
      </c>
      <c r="F387" s="96">
        <v>2575057388604</v>
      </c>
      <c r="G387" s="96">
        <v>204482655871</v>
      </c>
      <c r="H387" s="96">
        <v>314002240866</v>
      </c>
      <c r="I387" s="96">
        <v>93290735737</v>
      </c>
    </row>
    <row r="388" spans="1:9" x14ac:dyDescent="0.3">
      <c r="A388" s="71" t="s">
        <v>35</v>
      </c>
      <c r="B388" s="72" t="s">
        <v>35</v>
      </c>
      <c r="C388" s="73" t="s">
        <v>374</v>
      </c>
      <c r="D388" s="96">
        <v>5664447708976</v>
      </c>
      <c r="E388" s="96">
        <v>3240284561533</v>
      </c>
      <c r="F388" s="96">
        <v>3405830382408</v>
      </c>
      <c r="G388" s="96">
        <v>244576232686</v>
      </c>
      <c r="H388" s="96">
        <v>356778996633</v>
      </c>
      <c r="I388" s="96">
        <v>124115336499</v>
      </c>
    </row>
    <row r="389" spans="1:9" x14ac:dyDescent="0.3">
      <c r="A389" s="65" t="s">
        <v>375</v>
      </c>
      <c r="B389" s="74">
        <v>19</v>
      </c>
      <c r="C389" s="67" t="s">
        <v>723</v>
      </c>
      <c r="D389" s="97">
        <v>935824947912</v>
      </c>
      <c r="E389" s="97">
        <v>968888146943</v>
      </c>
      <c r="F389" s="97">
        <v>560869436594</v>
      </c>
      <c r="G389" s="97">
        <v>33512623000</v>
      </c>
      <c r="H389" s="97">
        <v>40641607290</v>
      </c>
      <c r="I389" s="97">
        <v>85407211392</v>
      </c>
    </row>
    <row r="390" spans="1:9" x14ac:dyDescent="0.3">
      <c r="A390" s="68">
        <f>A384+1</f>
        <v>296</v>
      </c>
      <c r="B390" s="69">
        <v>1</v>
      </c>
      <c r="C390" s="70" t="s">
        <v>377</v>
      </c>
      <c r="D390" s="95">
        <v>230747754670</v>
      </c>
      <c r="E390" s="95">
        <v>156454847156</v>
      </c>
      <c r="F390" s="95">
        <v>132020024000</v>
      </c>
      <c r="G390" s="95">
        <v>14168385000</v>
      </c>
      <c r="H390" s="95">
        <v>29963780500</v>
      </c>
      <c r="I390" s="95">
        <v>13927363900</v>
      </c>
    </row>
    <row r="391" spans="1:9" x14ac:dyDescent="0.3">
      <c r="A391" s="68">
        <f t="shared" ref="A391:B402" si="25">A390+1</f>
        <v>297</v>
      </c>
      <c r="B391" s="69">
        <f t="shared" si="25"/>
        <v>2</v>
      </c>
      <c r="C391" s="70" t="s">
        <v>378</v>
      </c>
      <c r="D391" s="95">
        <v>550650813337</v>
      </c>
      <c r="E391" s="95">
        <v>358759075001</v>
      </c>
      <c r="F391" s="95">
        <v>138398455743</v>
      </c>
      <c r="G391" s="95">
        <v>26071238081</v>
      </c>
      <c r="H391" s="95">
        <v>26718834615</v>
      </c>
      <c r="I391" s="95">
        <v>10687781832</v>
      </c>
    </row>
    <row r="392" spans="1:9" x14ac:dyDescent="0.3">
      <c r="A392" s="68">
        <f t="shared" si="25"/>
        <v>298</v>
      </c>
      <c r="B392" s="69">
        <f t="shared" si="25"/>
        <v>3</v>
      </c>
      <c r="C392" s="70" t="s">
        <v>379</v>
      </c>
      <c r="D392" s="95">
        <v>400728088313</v>
      </c>
      <c r="E392" s="95">
        <v>188497243859</v>
      </c>
      <c r="F392" s="95">
        <v>140549826807</v>
      </c>
      <c r="G392" s="95">
        <v>14840210867</v>
      </c>
      <c r="H392" s="95">
        <v>8732825044</v>
      </c>
      <c r="I392" s="95">
        <v>7269038541</v>
      </c>
    </row>
    <row r="393" spans="1:9" x14ac:dyDescent="0.3">
      <c r="A393" s="68">
        <f t="shared" si="25"/>
        <v>299</v>
      </c>
      <c r="B393" s="69">
        <f t="shared" si="25"/>
        <v>4</v>
      </c>
      <c r="C393" s="70" t="s">
        <v>380</v>
      </c>
      <c r="D393" s="95">
        <v>282307243985</v>
      </c>
      <c r="E393" s="95">
        <v>316227802450</v>
      </c>
      <c r="F393" s="95">
        <v>137742883170</v>
      </c>
      <c r="G393" s="95">
        <v>27682671075</v>
      </c>
      <c r="H393" s="95">
        <v>10368297857</v>
      </c>
      <c r="I393" s="95">
        <v>36018755773</v>
      </c>
    </row>
    <row r="394" spans="1:9" x14ac:dyDescent="0.3">
      <c r="A394" s="68">
        <f t="shared" si="25"/>
        <v>300</v>
      </c>
      <c r="B394" s="69">
        <f t="shared" si="25"/>
        <v>5</v>
      </c>
      <c r="C394" s="70" t="s">
        <v>381</v>
      </c>
      <c r="D394" s="95">
        <v>339254049576</v>
      </c>
      <c r="E394" s="95">
        <v>298409851945</v>
      </c>
      <c r="F394" s="95">
        <v>203626976206</v>
      </c>
      <c r="G394" s="95">
        <v>25427527580</v>
      </c>
      <c r="H394" s="95">
        <v>10619262810</v>
      </c>
      <c r="I394" s="95">
        <v>15132326461</v>
      </c>
    </row>
    <row r="395" spans="1:9" x14ac:dyDescent="0.3">
      <c r="A395" s="68">
        <f t="shared" si="25"/>
        <v>301</v>
      </c>
      <c r="B395" s="69">
        <f t="shared" si="25"/>
        <v>6</v>
      </c>
      <c r="C395" s="70" t="s">
        <v>382</v>
      </c>
      <c r="D395" s="95">
        <v>215032881870</v>
      </c>
      <c r="E395" s="95">
        <v>438341519727</v>
      </c>
      <c r="F395" s="95">
        <v>176014973910</v>
      </c>
      <c r="G395" s="95">
        <v>14243927296</v>
      </c>
      <c r="H395" s="95">
        <v>14366006323</v>
      </c>
      <c r="I395" s="95">
        <v>12609198576</v>
      </c>
    </row>
    <row r="396" spans="1:9" x14ac:dyDescent="0.3">
      <c r="A396" s="68">
        <f t="shared" si="25"/>
        <v>302</v>
      </c>
      <c r="B396" s="69">
        <f t="shared" si="25"/>
        <v>7</v>
      </c>
      <c r="C396" s="70" t="s">
        <v>383</v>
      </c>
      <c r="D396" s="95">
        <v>353615517698</v>
      </c>
      <c r="E396" s="95">
        <v>284432643713</v>
      </c>
      <c r="F396" s="95">
        <v>160472995426</v>
      </c>
      <c r="G396" s="95">
        <v>28468925215</v>
      </c>
      <c r="H396" s="95">
        <v>19411052901</v>
      </c>
      <c r="I396" s="95">
        <v>8699412186</v>
      </c>
    </row>
    <row r="397" spans="1:9" x14ac:dyDescent="0.3">
      <c r="A397" s="68">
        <f t="shared" si="25"/>
        <v>303</v>
      </c>
      <c r="B397" s="69">
        <f t="shared" si="25"/>
        <v>8</v>
      </c>
      <c r="C397" s="70" t="s">
        <v>384</v>
      </c>
      <c r="D397" s="95">
        <v>305791657052</v>
      </c>
      <c r="E397" s="95">
        <v>229827372432</v>
      </c>
      <c r="F397" s="95">
        <v>114362115866</v>
      </c>
      <c r="G397" s="95">
        <v>39855439537</v>
      </c>
      <c r="H397" s="95">
        <v>20918866822</v>
      </c>
      <c r="I397" s="95">
        <v>29794051897</v>
      </c>
    </row>
    <row r="398" spans="1:9" x14ac:dyDescent="0.3">
      <c r="A398" s="68">
        <f t="shared" si="25"/>
        <v>304</v>
      </c>
      <c r="B398" s="69">
        <f t="shared" si="25"/>
        <v>9</v>
      </c>
      <c r="C398" s="70" t="s">
        <v>385</v>
      </c>
      <c r="D398" s="95">
        <v>387807673428</v>
      </c>
      <c r="E398" s="95">
        <v>335285933418</v>
      </c>
      <c r="F398" s="95">
        <v>336330538614</v>
      </c>
      <c r="G398" s="95">
        <v>44390645666</v>
      </c>
      <c r="H398" s="95">
        <v>24901469824</v>
      </c>
      <c r="I398" s="95">
        <v>14124182123</v>
      </c>
    </row>
    <row r="399" spans="1:9" x14ac:dyDescent="0.3">
      <c r="A399" s="68">
        <f t="shared" si="25"/>
        <v>305</v>
      </c>
      <c r="B399" s="69">
        <f t="shared" si="25"/>
        <v>10</v>
      </c>
      <c r="C399" s="70" t="s">
        <v>386</v>
      </c>
      <c r="D399" s="95">
        <v>384164971831</v>
      </c>
      <c r="E399" s="95">
        <v>328461043336</v>
      </c>
      <c r="F399" s="95">
        <v>224630859045</v>
      </c>
      <c r="G399" s="95">
        <v>22111576687</v>
      </c>
      <c r="H399" s="95">
        <v>21333076662</v>
      </c>
      <c r="I399" s="95">
        <v>13649576031</v>
      </c>
    </row>
    <row r="400" spans="1:9" x14ac:dyDescent="0.3">
      <c r="A400" s="68">
        <f t="shared" si="25"/>
        <v>306</v>
      </c>
      <c r="B400" s="69">
        <f t="shared" si="25"/>
        <v>11</v>
      </c>
      <c r="C400" s="70" t="s">
        <v>387</v>
      </c>
      <c r="D400" s="95">
        <v>256285780473</v>
      </c>
      <c r="E400" s="95">
        <v>193647156054</v>
      </c>
      <c r="F400" s="95">
        <v>439038300605</v>
      </c>
      <c r="G400" s="95">
        <v>18311342084</v>
      </c>
      <c r="H400" s="95">
        <v>14028034307</v>
      </c>
      <c r="I400" s="95">
        <v>16829110994</v>
      </c>
    </row>
    <row r="401" spans="1:9" x14ac:dyDescent="0.3">
      <c r="A401" s="68">
        <f t="shared" si="25"/>
        <v>307</v>
      </c>
      <c r="B401" s="69">
        <f t="shared" si="25"/>
        <v>12</v>
      </c>
      <c r="C401" s="70" t="s">
        <v>724</v>
      </c>
      <c r="D401" s="95">
        <v>236639583020</v>
      </c>
      <c r="E401" s="95">
        <v>231467242296</v>
      </c>
      <c r="F401" s="95">
        <v>160913461292</v>
      </c>
      <c r="G401" s="95">
        <v>23008465085</v>
      </c>
      <c r="H401" s="95">
        <v>11705534229</v>
      </c>
      <c r="I401" s="95">
        <v>7318218977</v>
      </c>
    </row>
    <row r="402" spans="1:9" x14ac:dyDescent="0.3">
      <c r="A402" s="68">
        <f t="shared" si="25"/>
        <v>308</v>
      </c>
      <c r="B402" s="69">
        <f t="shared" si="25"/>
        <v>13</v>
      </c>
      <c r="C402" s="70" t="s">
        <v>389</v>
      </c>
      <c r="D402" s="95">
        <v>478725189516</v>
      </c>
      <c r="E402" s="95">
        <v>253281474310</v>
      </c>
      <c r="F402" s="95">
        <v>220488211358</v>
      </c>
      <c r="G402" s="95">
        <v>26147178111</v>
      </c>
      <c r="H402" s="95">
        <v>28605897214</v>
      </c>
      <c r="I402" s="95">
        <v>17613901468</v>
      </c>
    </row>
    <row r="403" spans="1:9" x14ac:dyDescent="0.3">
      <c r="A403" s="71" t="s">
        <v>29</v>
      </c>
      <c r="B403" s="72" t="s">
        <v>29</v>
      </c>
      <c r="C403" s="73" t="s">
        <v>30</v>
      </c>
      <c r="D403" s="96">
        <v>3706386432233</v>
      </c>
      <c r="E403" s="96">
        <v>3128344489091</v>
      </c>
      <c r="F403" s="96">
        <v>2203187949392</v>
      </c>
      <c r="G403" s="96">
        <v>275571889088</v>
      </c>
      <c r="H403" s="96">
        <v>201361507665</v>
      </c>
      <c r="I403" s="96">
        <v>178740798314</v>
      </c>
    </row>
    <row r="404" spans="1:9" x14ac:dyDescent="0.3">
      <c r="A404" s="71" t="s">
        <v>31</v>
      </c>
      <c r="B404" s="72" t="s">
        <v>31</v>
      </c>
      <c r="C404" s="73" t="s">
        <v>32</v>
      </c>
      <c r="D404" s="96">
        <v>715364772536</v>
      </c>
      <c r="E404" s="96">
        <v>484748716606</v>
      </c>
      <c r="F404" s="96">
        <v>381401672650</v>
      </c>
      <c r="G404" s="96">
        <v>49155643196</v>
      </c>
      <c r="H404" s="96">
        <v>40311431443</v>
      </c>
      <c r="I404" s="96">
        <v>24932120445</v>
      </c>
    </row>
    <row r="405" spans="1:9" x14ac:dyDescent="0.3">
      <c r="A405" s="71" t="s">
        <v>33</v>
      </c>
      <c r="B405" s="72" t="s">
        <v>33</v>
      </c>
      <c r="C405" s="73" t="s">
        <v>390</v>
      </c>
      <c r="D405" s="96">
        <v>4421751204769</v>
      </c>
      <c r="E405" s="96">
        <v>3613093205697</v>
      </c>
      <c r="F405" s="96">
        <v>2584589622042</v>
      </c>
      <c r="G405" s="96">
        <v>324727532284</v>
      </c>
      <c r="H405" s="96">
        <v>241672939108</v>
      </c>
      <c r="I405" s="96">
        <v>203672918759</v>
      </c>
    </row>
    <row r="406" spans="1:9" x14ac:dyDescent="0.3">
      <c r="A406" s="71" t="s">
        <v>35</v>
      </c>
      <c r="B406" s="72" t="s">
        <v>35</v>
      </c>
      <c r="C406" s="73" t="s">
        <v>391</v>
      </c>
      <c r="D406" s="96">
        <v>5357576152681</v>
      </c>
      <c r="E406" s="96">
        <v>4581981352640</v>
      </c>
      <c r="F406" s="96">
        <v>3145459058636</v>
      </c>
      <c r="G406" s="96">
        <v>358240155284</v>
      </c>
      <c r="H406" s="96">
        <v>282314546398</v>
      </c>
      <c r="I406" s="96">
        <v>289080130151</v>
      </c>
    </row>
    <row r="407" spans="1:9" x14ac:dyDescent="0.3">
      <c r="A407" s="65" t="s">
        <v>392</v>
      </c>
      <c r="B407" s="74">
        <v>20</v>
      </c>
      <c r="C407" s="67" t="s">
        <v>725</v>
      </c>
      <c r="D407" s="97">
        <v>2108590683603</v>
      </c>
      <c r="E407" s="97">
        <v>1246126184844</v>
      </c>
      <c r="F407" s="97">
        <v>1494398282961</v>
      </c>
      <c r="G407" s="97">
        <v>46484912000</v>
      </c>
      <c r="H407" s="97">
        <v>38458820000</v>
      </c>
      <c r="I407" s="97">
        <v>63253581905</v>
      </c>
    </row>
    <row r="408" spans="1:9" x14ac:dyDescent="0.3">
      <c r="A408" s="68">
        <f>A402+1</f>
        <v>309</v>
      </c>
      <c r="B408" s="69">
        <v>1</v>
      </c>
      <c r="C408" s="70" t="s">
        <v>394</v>
      </c>
      <c r="D408" s="95">
        <v>457054806642</v>
      </c>
      <c r="E408" s="95">
        <v>301754330244</v>
      </c>
      <c r="F408" s="95">
        <v>350313698745</v>
      </c>
      <c r="G408" s="95">
        <v>15891322865</v>
      </c>
      <c r="H408" s="95">
        <v>16087161714</v>
      </c>
      <c r="I408" s="95">
        <v>9531673082</v>
      </c>
    </row>
    <row r="409" spans="1:9" x14ac:dyDescent="0.3">
      <c r="A409" s="68">
        <f t="shared" ref="A409:B417" si="26">A408+1</f>
        <v>310</v>
      </c>
      <c r="B409" s="69">
        <f t="shared" si="26"/>
        <v>2</v>
      </c>
      <c r="C409" s="70" t="s">
        <v>395</v>
      </c>
      <c r="D409" s="95">
        <v>408492498087</v>
      </c>
      <c r="E409" s="95">
        <v>343200512450</v>
      </c>
      <c r="F409" s="95">
        <v>437530178355</v>
      </c>
      <c r="G409" s="95">
        <v>10894798894</v>
      </c>
      <c r="H409" s="95">
        <v>43501977850</v>
      </c>
      <c r="I409" s="95">
        <v>10327479785</v>
      </c>
    </row>
    <row r="410" spans="1:9" x14ac:dyDescent="0.3">
      <c r="A410" s="68">
        <f t="shared" si="26"/>
        <v>311</v>
      </c>
      <c r="B410" s="69">
        <f t="shared" si="26"/>
        <v>3</v>
      </c>
      <c r="C410" s="70" t="s">
        <v>726</v>
      </c>
      <c r="D410" s="95">
        <v>1053925295180</v>
      </c>
      <c r="E410" s="95">
        <v>687941837212</v>
      </c>
      <c r="F410" s="95">
        <v>514522204024</v>
      </c>
      <c r="G410" s="95">
        <v>60887686732</v>
      </c>
      <c r="H410" s="95">
        <v>53988553239</v>
      </c>
      <c r="I410" s="95">
        <v>17931776495</v>
      </c>
    </row>
    <row r="411" spans="1:9" x14ac:dyDescent="0.3">
      <c r="A411" s="68">
        <f t="shared" si="26"/>
        <v>312</v>
      </c>
      <c r="B411" s="69">
        <f t="shared" si="26"/>
        <v>4</v>
      </c>
      <c r="C411" s="70" t="s">
        <v>397</v>
      </c>
      <c r="D411" s="95">
        <v>603052650900</v>
      </c>
      <c r="E411" s="95">
        <v>415080878430</v>
      </c>
      <c r="F411" s="95">
        <v>410188359631</v>
      </c>
      <c r="G411" s="95">
        <v>101764015500</v>
      </c>
      <c r="H411" s="95">
        <v>52889800000</v>
      </c>
      <c r="I411" s="95">
        <v>33721200000</v>
      </c>
    </row>
    <row r="412" spans="1:9" x14ac:dyDescent="0.3">
      <c r="A412" s="68">
        <f t="shared" si="26"/>
        <v>313</v>
      </c>
      <c r="B412" s="69">
        <f t="shared" si="26"/>
        <v>5</v>
      </c>
      <c r="C412" s="70" t="s">
        <v>398</v>
      </c>
      <c r="D412" s="95">
        <v>205099117572</v>
      </c>
      <c r="E412" s="95">
        <v>162039813120</v>
      </c>
      <c r="F412" s="95">
        <v>575958389635</v>
      </c>
      <c r="G412" s="95">
        <v>862996670</v>
      </c>
      <c r="H412" s="95">
        <v>22216777740</v>
      </c>
      <c r="I412" s="95">
        <v>13463163588</v>
      </c>
    </row>
    <row r="413" spans="1:9" x14ac:dyDescent="0.3">
      <c r="A413" s="68">
        <f t="shared" si="26"/>
        <v>314</v>
      </c>
      <c r="B413" s="69">
        <f t="shared" si="26"/>
        <v>6</v>
      </c>
      <c r="C413" s="70" t="s">
        <v>399</v>
      </c>
      <c r="D413" s="95">
        <v>454725328052</v>
      </c>
      <c r="E413" s="95">
        <v>294548737167</v>
      </c>
      <c r="F413" s="95">
        <v>253916745716</v>
      </c>
      <c r="G413" s="95">
        <v>62566992706</v>
      </c>
      <c r="H413" s="95">
        <v>25873069556</v>
      </c>
      <c r="I413" s="95">
        <v>9393853515</v>
      </c>
    </row>
    <row r="414" spans="1:9" x14ac:dyDescent="0.3">
      <c r="A414" s="68">
        <f t="shared" si="26"/>
        <v>315</v>
      </c>
      <c r="B414" s="69">
        <f t="shared" si="26"/>
        <v>7</v>
      </c>
      <c r="C414" s="70" t="s">
        <v>400</v>
      </c>
      <c r="D414" s="95">
        <v>339624345848</v>
      </c>
      <c r="E414" s="95">
        <v>235914048483</v>
      </c>
      <c r="F414" s="95">
        <v>430172529689</v>
      </c>
      <c r="G414" s="95">
        <v>52001742080</v>
      </c>
      <c r="H414" s="95">
        <v>57213626219</v>
      </c>
      <c r="I414" s="95">
        <v>4653015478</v>
      </c>
    </row>
    <row r="415" spans="1:9" x14ac:dyDescent="0.3">
      <c r="A415" s="68">
        <f t="shared" si="26"/>
        <v>316</v>
      </c>
      <c r="B415" s="69">
        <f t="shared" si="26"/>
        <v>8</v>
      </c>
      <c r="C415" s="70" t="s">
        <v>401</v>
      </c>
      <c r="D415" s="95">
        <v>563858644575</v>
      </c>
      <c r="E415" s="95">
        <v>337807867306</v>
      </c>
      <c r="F415" s="95">
        <v>368402740367</v>
      </c>
      <c r="G415" s="95">
        <v>43227946178</v>
      </c>
      <c r="H415" s="95">
        <v>62488102066</v>
      </c>
      <c r="I415" s="95">
        <v>13405857103</v>
      </c>
    </row>
    <row r="416" spans="1:9" x14ac:dyDescent="0.3">
      <c r="A416" s="68">
        <f t="shared" si="26"/>
        <v>317</v>
      </c>
      <c r="B416" s="69">
        <f t="shared" si="26"/>
        <v>9</v>
      </c>
      <c r="C416" s="70" t="s">
        <v>402</v>
      </c>
      <c r="D416" s="95">
        <v>233645352217</v>
      </c>
      <c r="E416" s="95">
        <v>270039386099</v>
      </c>
      <c r="F416" s="95">
        <v>87537439038</v>
      </c>
      <c r="G416" s="95">
        <v>68128517747</v>
      </c>
      <c r="H416" s="95">
        <v>33213683453</v>
      </c>
      <c r="I416" s="95">
        <v>13234936096</v>
      </c>
    </row>
    <row r="417" spans="1:9" x14ac:dyDescent="0.3">
      <c r="A417" s="68">
        <f t="shared" si="26"/>
        <v>318</v>
      </c>
      <c r="B417" s="69">
        <f t="shared" si="26"/>
        <v>10</v>
      </c>
      <c r="C417" s="70" t="s">
        <v>403</v>
      </c>
      <c r="D417" s="95">
        <v>498656556002</v>
      </c>
      <c r="E417" s="95">
        <v>268593043578</v>
      </c>
      <c r="F417" s="95">
        <v>427732397508</v>
      </c>
      <c r="G417" s="95">
        <v>36417391550</v>
      </c>
      <c r="H417" s="95">
        <v>61468986892</v>
      </c>
      <c r="I417" s="95">
        <v>9977445073</v>
      </c>
    </row>
    <row r="418" spans="1:9" x14ac:dyDescent="0.3">
      <c r="A418" s="71" t="s">
        <v>29</v>
      </c>
      <c r="B418" s="72" t="s">
        <v>29</v>
      </c>
      <c r="C418" s="73" t="s">
        <v>30</v>
      </c>
      <c r="D418" s="96">
        <v>3521974042281</v>
      </c>
      <c r="E418" s="96">
        <v>2440480157106</v>
      </c>
      <c r="F418" s="96">
        <v>2972602105795</v>
      </c>
      <c r="G418" s="96">
        <v>304869555447</v>
      </c>
      <c r="H418" s="96">
        <v>271770966318</v>
      </c>
      <c r="I418" s="96">
        <v>99022161943</v>
      </c>
    </row>
    <row r="419" spans="1:9" x14ac:dyDescent="0.3">
      <c r="A419" s="71" t="s">
        <v>31</v>
      </c>
      <c r="B419" s="72" t="s">
        <v>31</v>
      </c>
      <c r="C419" s="73" t="s">
        <v>32</v>
      </c>
      <c r="D419" s="96">
        <v>1296160552794</v>
      </c>
      <c r="E419" s="96">
        <v>876440296983</v>
      </c>
      <c r="F419" s="96">
        <v>883672576913</v>
      </c>
      <c r="G419" s="96">
        <v>147773855475</v>
      </c>
      <c r="H419" s="96">
        <v>157170772411</v>
      </c>
      <c r="I419" s="96">
        <v>36618238272</v>
      </c>
    </row>
    <row r="420" spans="1:9" x14ac:dyDescent="0.3">
      <c r="A420" s="71" t="s">
        <v>33</v>
      </c>
      <c r="B420" s="72" t="s">
        <v>33</v>
      </c>
      <c r="C420" s="73" t="s">
        <v>404</v>
      </c>
      <c r="D420" s="96">
        <v>4818134595075</v>
      </c>
      <c r="E420" s="96">
        <v>3316920454089</v>
      </c>
      <c r="F420" s="96">
        <v>3856274682708</v>
      </c>
      <c r="G420" s="96">
        <v>452643410922</v>
      </c>
      <c r="H420" s="96">
        <v>428941738729</v>
      </c>
      <c r="I420" s="96">
        <v>135640400215</v>
      </c>
    </row>
    <row r="421" spans="1:9" x14ac:dyDescent="0.3">
      <c r="A421" s="71" t="s">
        <v>35</v>
      </c>
      <c r="B421" s="72" t="s">
        <v>35</v>
      </c>
      <c r="C421" s="73" t="s">
        <v>405</v>
      </c>
      <c r="D421" s="96">
        <v>6926725278678</v>
      </c>
      <c r="E421" s="96">
        <v>4563046638933</v>
      </c>
      <c r="F421" s="96">
        <v>5350672965669</v>
      </c>
      <c r="G421" s="96">
        <v>499128322922</v>
      </c>
      <c r="H421" s="96">
        <v>467400558729</v>
      </c>
      <c r="I421" s="96">
        <v>198893982120</v>
      </c>
    </row>
    <row r="422" spans="1:9" x14ac:dyDescent="0.3">
      <c r="A422" s="65" t="s">
        <v>406</v>
      </c>
      <c r="B422" s="74">
        <v>21</v>
      </c>
      <c r="C422" s="67" t="s">
        <v>727</v>
      </c>
      <c r="D422" s="97">
        <v>420878552213</v>
      </c>
      <c r="E422" s="97">
        <v>343167296701</v>
      </c>
      <c r="F422" s="97">
        <v>416644875152</v>
      </c>
      <c r="G422" s="97">
        <v>14492475211</v>
      </c>
      <c r="H422" s="97">
        <v>27811481509</v>
      </c>
      <c r="I422" s="97">
        <v>16480531840</v>
      </c>
    </row>
    <row r="423" spans="1:9" x14ac:dyDescent="0.3">
      <c r="A423" s="68">
        <f>A417+1</f>
        <v>319</v>
      </c>
      <c r="B423" s="69">
        <v>1</v>
      </c>
      <c r="C423" s="70" t="s">
        <v>408</v>
      </c>
      <c r="D423" s="95">
        <v>320127201109</v>
      </c>
      <c r="E423" s="95">
        <v>269436484556</v>
      </c>
      <c r="F423" s="95">
        <v>97903208871</v>
      </c>
      <c r="G423" s="95">
        <v>10120156820</v>
      </c>
      <c r="H423" s="95">
        <v>25951993866</v>
      </c>
      <c r="I423" s="95">
        <v>6600598164</v>
      </c>
    </row>
    <row r="424" spans="1:9" x14ac:dyDescent="0.3">
      <c r="A424" s="68">
        <f t="shared" ref="A424:B427" si="27">A423+1</f>
        <v>320</v>
      </c>
      <c r="B424" s="69">
        <f t="shared" si="27"/>
        <v>2</v>
      </c>
      <c r="C424" s="70" t="s">
        <v>409</v>
      </c>
      <c r="D424" s="95">
        <v>224386733609</v>
      </c>
      <c r="E424" s="95">
        <v>220100982109</v>
      </c>
      <c r="F424" s="95">
        <v>114710905773</v>
      </c>
      <c r="G424" s="95">
        <v>951870000</v>
      </c>
      <c r="H424" s="95">
        <v>41934142888</v>
      </c>
      <c r="I424" s="95">
        <v>741037750</v>
      </c>
    </row>
    <row r="425" spans="1:9" x14ac:dyDescent="0.3">
      <c r="A425" s="68">
        <f t="shared" si="27"/>
        <v>321</v>
      </c>
      <c r="B425" s="69">
        <f t="shared" si="27"/>
        <v>3</v>
      </c>
      <c r="C425" s="70" t="s">
        <v>410</v>
      </c>
      <c r="D425" s="95">
        <v>216211529613</v>
      </c>
      <c r="E425" s="95">
        <v>259663238371</v>
      </c>
      <c r="F425" s="95">
        <v>164850212505</v>
      </c>
      <c r="G425" s="95">
        <v>1108896500</v>
      </c>
      <c r="H425" s="95">
        <v>35841335603</v>
      </c>
      <c r="I425" s="95">
        <v>4472947600</v>
      </c>
    </row>
    <row r="426" spans="1:9" x14ac:dyDescent="0.3">
      <c r="A426" s="68">
        <f t="shared" si="27"/>
        <v>322</v>
      </c>
      <c r="B426" s="69">
        <f t="shared" si="27"/>
        <v>4</v>
      </c>
      <c r="C426" s="70" t="s">
        <v>411</v>
      </c>
      <c r="D426" s="95">
        <v>156022137721</v>
      </c>
      <c r="E426" s="95">
        <v>123782381861</v>
      </c>
      <c r="F426" s="95">
        <v>121252056391</v>
      </c>
      <c r="G426" s="95">
        <v>7127484000</v>
      </c>
      <c r="H426" s="95">
        <v>20041362640</v>
      </c>
      <c r="I426" s="95">
        <v>10212245758</v>
      </c>
    </row>
    <row r="427" spans="1:9" x14ac:dyDescent="0.3">
      <c r="A427" s="68">
        <f t="shared" si="27"/>
        <v>323</v>
      </c>
      <c r="B427" s="69">
        <f t="shared" si="27"/>
        <v>5</v>
      </c>
      <c r="C427" s="70" t="s">
        <v>412</v>
      </c>
      <c r="D427" s="95">
        <v>281170359399</v>
      </c>
      <c r="E427" s="95">
        <v>130445956033</v>
      </c>
      <c r="F427" s="95">
        <v>183826647144</v>
      </c>
      <c r="G427" s="95">
        <v>28575977247</v>
      </c>
      <c r="H427" s="95">
        <v>21764141778</v>
      </c>
      <c r="I427" s="95">
        <v>4162051645</v>
      </c>
    </row>
    <row r="428" spans="1:9" x14ac:dyDescent="0.3">
      <c r="A428" s="71" t="s">
        <v>29</v>
      </c>
      <c r="B428" s="72" t="s">
        <v>29</v>
      </c>
      <c r="C428" s="73" t="s">
        <v>30</v>
      </c>
      <c r="D428" s="96">
        <v>916747602052</v>
      </c>
      <c r="E428" s="96">
        <v>872983086897</v>
      </c>
      <c r="F428" s="96">
        <v>498716383540</v>
      </c>
      <c r="G428" s="96">
        <v>19308407320</v>
      </c>
      <c r="H428" s="96">
        <v>123768834997</v>
      </c>
      <c r="I428" s="96">
        <v>22026829272</v>
      </c>
    </row>
    <row r="429" spans="1:9" x14ac:dyDescent="0.3">
      <c r="A429" s="71" t="s">
        <v>31</v>
      </c>
      <c r="B429" s="72" t="s">
        <v>31</v>
      </c>
      <c r="C429" s="73" t="s">
        <v>32</v>
      </c>
      <c r="D429" s="96">
        <v>281170359399</v>
      </c>
      <c r="E429" s="96">
        <v>130445956033</v>
      </c>
      <c r="F429" s="96">
        <v>183826647144</v>
      </c>
      <c r="G429" s="96">
        <v>28575977247</v>
      </c>
      <c r="H429" s="96">
        <v>21764141778</v>
      </c>
      <c r="I429" s="96">
        <v>4162051645</v>
      </c>
    </row>
    <row r="430" spans="1:9" x14ac:dyDescent="0.3">
      <c r="A430" s="71" t="s">
        <v>33</v>
      </c>
      <c r="B430" s="72" t="s">
        <v>33</v>
      </c>
      <c r="C430" s="73" t="s">
        <v>413</v>
      </c>
      <c r="D430" s="96">
        <v>1197917961451</v>
      </c>
      <c r="E430" s="96">
        <v>1003429042930</v>
      </c>
      <c r="F430" s="96">
        <v>682543030684</v>
      </c>
      <c r="G430" s="96">
        <v>47884384567</v>
      </c>
      <c r="H430" s="96">
        <v>145532976775</v>
      </c>
      <c r="I430" s="96">
        <v>26188880917</v>
      </c>
    </row>
    <row r="431" spans="1:9" x14ac:dyDescent="0.3">
      <c r="A431" s="71" t="s">
        <v>35</v>
      </c>
      <c r="B431" s="72" t="s">
        <v>35</v>
      </c>
      <c r="C431" s="73" t="s">
        <v>414</v>
      </c>
      <c r="D431" s="96">
        <v>1618796513664</v>
      </c>
      <c r="E431" s="96">
        <v>1346596339631</v>
      </c>
      <c r="F431" s="96">
        <v>1099187905836</v>
      </c>
      <c r="G431" s="96">
        <v>62376859778</v>
      </c>
      <c r="H431" s="96">
        <v>173344458284</v>
      </c>
      <c r="I431" s="96">
        <v>42669412757</v>
      </c>
    </row>
    <row r="432" spans="1:9" x14ac:dyDescent="0.3">
      <c r="A432" s="65" t="s">
        <v>415</v>
      </c>
      <c r="B432" s="74">
        <v>22</v>
      </c>
      <c r="C432" s="67" t="s">
        <v>728</v>
      </c>
      <c r="D432" s="97">
        <v>512909256646</v>
      </c>
      <c r="E432" s="97">
        <v>156814833461</v>
      </c>
      <c r="F432" s="97">
        <v>160329136123</v>
      </c>
      <c r="G432" s="97">
        <v>23741473624</v>
      </c>
      <c r="H432" s="97">
        <v>22843560737</v>
      </c>
      <c r="I432" s="97">
        <v>15508892151</v>
      </c>
    </row>
    <row r="433" spans="1:9" x14ac:dyDescent="0.3">
      <c r="A433" s="68">
        <f>A427+1</f>
        <v>324</v>
      </c>
      <c r="B433" s="69">
        <v>1</v>
      </c>
      <c r="C433" s="70" t="s">
        <v>417</v>
      </c>
      <c r="D433" s="95">
        <v>281811568524</v>
      </c>
      <c r="E433" s="95">
        <v>164791432211</v>
      </c>
      <c r="F433" s="95">
        <v>60592708760</v>
      </c>
      <c r="G433" s="95">
        <v>11953836698</v>
      </c>
      <c r="H433" s="95">
        <v>11646704446</v>
      </c>
      <c r="I433" s="95">
        <v>3467086450</v>
      </c>
    </row>
    <row r="434" spans="1:9" x14ac:dyDescent="0.3">
      <c r="A434" s="68">
        <f t="shared" ref="A434:B438" si="28">A433+1</f>
        <v>325</v>
      </c>
      <c r="B434" s="69">
        <f t="shared" si="28"/>
        <v>2</v>
      </c>
      <c r="C434" s="70" t="s">
        <v>418</v>
      </c>
      <c r="D434" s="95">
        <v>252453466417</v>
      </c>
      <c r="E434" s="95">
        <v>126220817970</v>
      </c>
      <c r="F434" s="95">
        <v>56259557719</v>
      </c>
      <c r="G434" s="95">
        <v>3607341150</v>
      </c>
      <c r="H434" s="95">
        <v>8378657778</v>
      </c>
      <c r="I434" s="95">
        <v>2970330172</v>
      </c>
    </row>
    <row r="435" spans="1:9" x14ac:dyDescent="0.3">
      <c r="A435" s="68">
        <f t="shared" si="28"/>
        <v>326</v>
      </c>
      <c r="B435" s="69">
        <f t="shared" si="28"/>
        <v>3</v>
      </c>
      <c r="C435" s="70" t="s">
        <v>419</v>
      </c>
      <c r="D435" s="95">
        <v>316308309698</v>
      </c>
      <c r="E435" s="95">
        <v>200692380584</v>
      </c>
      <c r="F435" s="95">
        <v>97740985163</v>
      </c>
      <c r="G435" s="95">
        <v>7295891637</v>
      </c>
      <c r="H435" s="95">
        <v>17027060345</v>
      </c>
      <c r="I435" s="95">
        <v>3641596060</v>
      </c>
    </row>
    <row r="436" spans="1:9" x14ac:dyDescent="0.3">
      <c r="A436" s="68">
        <f t="shared" si="28"/>
        <v>327</v>
      </c>
      <c r="B436" s="69">
        <f t="shared" si="28"/>
        <v>4</v>
      </c>
      <c r="C436" s="70" t="s">
        <v>420</v>
      </c>
      <c r="D436" s="95">
        <v>141078197599</v>
      </c>
      <c r="E436" s="95">
        <v>110438787426</v>
      </c>
      <c r="F436" s="95">
        <v>92491299637</v>
      </c>
      <c r="G436" s="95">
        <v>4859297526</v>
      </c>
      <c r="H436" s="95">
        <v>8555864688</v>
      </c>
      <c r="I436" s="95">
        <v>2594473850</v>
      </c>
    </row>
    <row r="437" spans="1:9" x14ac:dyDescent="0.3">
      <c r="A437" s="68">
        <f t="shared" si="28"/>
        <v>328</v>
      </c>
      <c r="B437" s="69">
        <f t="shared" si="28"/>
        <v>5</v>
      </c>
      <c r="C437" s="70" t="s">
        <v>729</v>
      </c>
      <c r="D437" s="95">
        <v>152475383358</v>
      </c>
      <c r="E437" s="95">
        <v>116217073617</v>
      </c>
      <c r="F437" s="95">
        <v>184132025804</v>
      </c>
      <c r="G437" s="95">
        <v>3197702286</v>
      </c>
      <c r="H437" s="95">
        <v>11970489595</v>
      </c>
      <c r="I437" s="95">
        <v>4678889443</v>
      </c>
    </row>
    <row r="438" spans="1:9" x14ac:dyDescent="0.3">
      <c r="A438" s="68">
        <f t="shared" si="28"/>
        <v>329</v>
      </c>
      <c r="B438" s="69">
        <f t="shared" si="28"/>
        <v>6</v>
      </c>
      <c r="C438" s="70" t="s">
        <v>422</v>
      </c>
      <c r="D438" s="95">
        <v>444315760156</v>
      </c>
      <c r="E438" s="95">
        <v>347419881311</v>
      </c>
      <c r="F438" s="95">
        <v>121731191235</v>
      </c>
      <c r="G438" s="95">
        <v>8183362602</v>
      </c>
      <c r="H438" s="95">
        <v>18191397827</v>
      </c>
      <c r="I438" s="95">
        <v>3704194232</v>
      </c>
    </row>
    <row r="439" spans="1:9" x14ac:dyDescent="0.3">
      <c r="A439" s="71" t="s">
        <v>29</v>
      </c>
      <c r="B439" s="72" t="s">
        <v>29</v>
      </c>
      <c r="C439" s="73" t="s">
        <v>30</v>
      </c>
      <c r="D439" s="96">
        <v>1588442685752</v>
      </c>
      <c r="E439" s="96">
        <v>1065780373119</v>
      </c>
      <c r="F439" s="96">
        <v>612947768318</v>
      </c>
      <c r="G439" s="96">
        <v>39097431899</v>
      </c>
      <c r="H439" s="96">
        <v>75770174679</v>
      </c>
      <c r="I439" s="96">
        <v>21056570207</v>
      </c>
    </row>
    <row r="440" spans="1:9" x14ac:dyDescent="0.3">
      <c r="A440" s="71" t="s">
        <v>31</v>
      </c>
      <c r="B440" s="72" t="s">
        <v>31</v>
      </c>
      <c r="C440" s="73" t="s">
        <v>32</v>
      </c>
      <c r="D440" s="96">
        <v>0</v>
      </c>
      <c r="E440" s="96">
        <v>0</v>
      </c>
      <c r="F440" s="96">
        <v>0</v>
      </c>
      <c r="G440" s="96">
        <v>0</v>
      </c>
      <c r="H440" s="96">
        <v>0</v>
      </c>
      <c r="I440" s="96">
        <v>0</v>
      </c>
    </row>
    <row r="441" spans="1:9" x14ac:dyDescent="0.3">
      <c r="A441" s="71" t="s">
        <v>33</v>
      </c>
      <c r="B441" s="72" t="s">
        <v>33</v>
      </c>
      <c r="C441" s="73" t="s">
        <v>423</v>
      </c>
      <c r="D441" s="96">
        <v>1588442685752</v>
      </c>
      <c r="E441" s="96">
        <v>1065780373119</v>
      </c>
      <c r="F441" s="96">
        <v>612947768318</v>
      </c>
      <c r="G441" s="96">
        <v>39097431899</v>
      </c>
      <c r="H441" s="96">
        <v>75770174679</v>
      </c>
      <c r="I441" s="96">
        <v>21056570207</v>
      </c>
    </row>
    <row r="442" spans="1:9" x14ac:dyDescent="0.3">
      <c r="A442" s="71" t="s">
        <v>35</v>
      </c>
      <c r="B442" s="72" t="s">
        <v>35</v>
      </c>
      <c r="C442" s="73" t="s">
        <v>424</v>
      </c>
      <c r="D442" s="96">
        <v>2101351942398</v>
      </c>
      <c r="E442" s="96">
        <v>1222595206580</v>
      </c>
      <c r="F442" s="96">
        <v>773276904441</v>
      </c>
      <c r="G442" s="96">
        <v>62838905523</v>
      </c>
      <c r="H442" s="96">
        <v>98613735416</v>
      </c>
      <c r="I442" s="96">
        <v>36565462358</v>
      </c>
    </row>
    <row r="443" spans="1:9" x14ac:dyDescent="0.3">
      <c r="A443" s="65" t="s">
        <v>425</v>
      </c>
      <c r="B443" s="74">
        <v>23</v>
      </c>
      <c r="C443" s="67" t="s">
        <v>730</v>
      </c>
      <c r="D443" s="97">
        <v>1471830689557</v>
      </c>
      <c r="E443" s="97">
        <v>460221640061</v>
      </c>
      <c r="F443" s="97">
        <v>357658881200</v>
      </c>
      <c r="G443" s="97">
        <v>41300195821</v>
      </c>
      <c r="H443" s="97">
        <v>48088691560</v>
      </c>
      <c r="I443" s="97">
        <v>25340252529</v>
      </c>
    </row>
    <row r="444" spans="1:9" x14ac:dyDescent="0.3">
      <c r="A444" s="68">
        <f>A438+1</f>
        <v>330</v>
      </c>
      <c r="B444" s="69">
        <v>1</v>
      </c>
      <c r="C444" s="70" t="s">
        <v>427</v>
      </c>
      <c r="D444" s="95">
        <v>229383819534</v>
      </c>
      <c r="E444" s="95">
        <v>155939890290</v>
      </c>
      <c r="F444" s="95">
        <v>106267609043</v>
      </c>
      <c r="G444" s="95">
        <v>22847137407</v>
      </c>
      <c r="H444" s="95">
        <v>15353756852</v>
      </c>
      <c r="I444" s="95">
        <v>4586176518</v>
      </c>
    </row>
    <row r="445" spans="1:9" x14ac:dyDescent="0.3">
      <c r="A445" s="68">
        <f t="shared" ref="A445:B458" si="29">A444+1</f>
        <v>331</v>
      </c>
      <c r="B445" s="69">
        <f t="shared" si="29"/>
        <v>2</v>
      </c>
      <c r="C445" s="70" t="s">
        <v>428</v>
      </c>
      <c r="D445" s="95">
        <v>126023841244</v>
      </c>
      <c r="E445" s="95">
        <v>108649255338</v>
      </c>
      <c r="F445" s="95">
        <v>53948519196</v>
      </c>
      <c r="G445" s="95">
        <v>3626536400</v>
      </c>
      <c r="H445" s="95">
        <v>8018046012</v>
      </c>
      <c r="I445" s="95">
        <v>5923690035</v>
      </c>
    </row>
    <row r="446" spans="1:9" x14ac:dyDescent="0.3">
      <c r="A446" s="68">
        <f t="shared" si="29"/>
        <v>332</v>
      </c>
      <c r="B446" s="69">
        <f t="shared" si="29"/>
        <v>3</v>
      </c>
      <c r="C446" s="70" t="s">
        <v>429</v>
      </c>
      <c r="D446" s="95">
        <v>125797085577</v>
      </c>
      <c r="E446" s="95">
        <v>67780139017</v>
      </c>
      <c r="F446" s="95">
        <v>55246710087</v>
      </c>
      <c r="G446" s="95">
        <v>1410831900</v>
      </c>
      <c r="H446" s="95">
        <v>8105916652</v>
      </c>
      <c r="I446" s="95">
        <v>6312683340</v>
      </c>
    </row>
    <row r="447" spans="1:9" x14ac:dyDescent="0.3">
      <c r="A447" s="68">
        <f t="shared" si="29"/>
        <v>333</v>
      </c>
      <c r="B447" s="69">
        <f t="shared" si="29"/>
        <v>4</v>
      </c>
      <c r="C447" s="70" t="s">
        <v>430</v>
      </c>
      <c r="D447" s="95">
        <v>141693656489</v>
      </c>
      <c r="E447" s="95">
        <v>150017329725</v>
      </c>
      <c r="F447" s="95">
        <v>86661946099</v>
      </c>
      <c r="G447" s="95">
        <v>5445818873</v>
      </c>
      <c r="H447" s="95">
        <v>7123317974</v>
      </c>
      <c r="I447" s="95">
        <v>4292266154</v>
      </c>
    </row>
    <row r="448" spans="1:9" x14ac:dyDescent="0.3">
      <c r="A448" s="68">
        <f t="shared" si="29"/>
        <v>334</v>
      </c>
      <c r="B448" s="69">
        <f t="shared" si="29"/>
        <v>5</v>
      </c>
      <c r="C448" s="70" t="s">
        <v>731</v>
      </c>
      <c r="D448" s="95">
        <v>202458191985</v>
      </c>
      <c r="E448" s="95">
        <v>248616686426</v>
      </c>
      <c r="F448" s="95">
        <v>125716594145</v>
      </c>
      <c r="G448" s="95">
        <v>5920718444</v>
      </c>
      <c r="H448" s="95">
        <v>6417464112</v>
      </c>
      <c r="I448" s="95">
        <v>4880902700</v>
      </c>
    </row>
    <row r="449" spans="1:9" x14ac:dyDescent="0.3">
      <c r="A449" s="68">
        <f t="shared" si="29"/>
        <v>335</v>
      </c>
      <c r="B449" s="69">
        <f t="shared" si="29"/>
        <v>6</v>
      </c>
      <c r="C449" s="70" t="s">
        <v>432</v>
      </c>
      <c r="D449" s="95">
        <v>336328802686</v>
      </c>
      <c r="E449" s="95">
        <v>269465812102</v>
      </c>
      <c r="F449" s="95">
        <v>51986451853</v>
      </c>
      <c r="G449" s="95">
        <v>7032454430</v>
      </c>
      <c r="H449" s="95">
        <v>16983816160</v>
      </c>
      <c r="I449" s="95">
        <v>21924328751</v>
      </c>
    </row>
    <row r="450" spans="1:9" x14ac:dyDescent="0.3">
      <c r="A450" s="68">
        <f t="shared" si="29"/>
        <v>336</v>
      </c>
      <c r="B450" s="69">
        <f t="shared" si="29"/>
        <v>7</v>
      </c>
      <c r="C450" s="70" t="s">
        <v>433</v>
      </c>
      <c r="D450" s="95">
        <v>30438818560</v>
      </c>
      <c r="E450" s="95">
        <v>107991196747</v>
      </c>
      <c r="F450" s="95">
        <v>64755963314</v>
      </c>
      <c r="G450" s="95">
        <v>2186251381</v>
      </c>
      <c r="H450" s="95">
        <v>7647616352</v>
      </c>
      <c r="I450" s="95">
        <v>9405995173</v>
      </c>
    </row>
    <row r="451" spans="1:9" x14ac:dyDescent="0.3">
      <c r="A451" s="68">
        <f t="shared" si="29"/>
        <v>337</v>
      </c>
      <c r="B451" s="69">
        <f t="shared" si="29"/>
        <v>8</v>
      </c>
      <c r="C451" s="70" t="s">
        <v>434</v>
      </c>
      <c r="D451" s="95">
        <v>147650713857</v>
      </c>
      <c r="E451" s="95">
        <v>84441490723</v>
      </c>
      <c r="F451" s="95">
        <v>75469459991</v>
      </c>
      <c r="G451" s="95">
        <v>13104162609</v>
      </c>
      <c r="H451" s="95">
        <v>10565183279</v>
      </c>
      <c r="I451" s="95">
        <v>3475568616</v>
      </c>
    </row>
    <row r="452" spans="1:9" x14ac:dyDescent="0.3">
      <c r="A452" s="68">
        <f t="shared" si="29"/>
        <v>338</v>
      </c>
      <c r="B452" s="69">
        <f t="shared" si="29"/>
        <v>9</v>
      </c>
      <c r="C452" s="70" t="s">
        <v>435</v>
      </c>
      <c r="D452" s="95">
        <v>217061438208</v>
      </c>
      <c r="E452" s="95">
        <v>171086508135</v>
      </c>
      <c r="F452" s="95">
        <v>64303581435</v>
      </c>
      <c r="G452" s="95">
        <v>10812151235</v>
      </c>
      <c r="H452" s="95">
        <v>13306509140</v>
      </c>
      <c r="I452" s="95">
        <v>5490291753</v>
      </c>
    </row>
    <row r="453" spans="1:9" x14ac:dyDescent="0.3">
      <c r="A453" s="68">
        <f t="shared" si="29"/>
        <v>339</v>
      </c>
      <c r="B453" s="69">
        <f t="shared" si="29"/>
        <v>10</v>
      </c>
      <c r="C453" s="70" t="s">
        <v>732</v>
      </c>
      <c r="D453" s="95">
        <v>120910305924</v>
      </c>
      <c r="E453" s="95">
        <v>103147013630</v>
      </c>
      <c r="F453" s="95">
        <v>66344259984</v>
      </c>
      <c r="G453" s="95">
        <v>200000000</v>
      </c>
      <c r="H453" s="95">
        <v>6603485790</v>
      </c>
      <c r="I453" s="95">
        <v>8182230165</v>
      </c>
    </row>
    <row r="454" spans="1:9" x14ac:dyDescent="0.3">
      <c r="A454" s="68">
        <f t="shared" si="29"/>
        <v>340</v>
      </c>
      <c r="B454" s="69">
        <f t="shared" si="29"/>
        <v>11</v>
      </c>
      <c r="C454" s="70" t="s">
        <v>733</v>
      </c>
      <c r="D454" s="95">
        <v>209180668473</v>
      </c>
      <c r="E454" s="95">
        <v>205905985605</v>
      </c>
      <c r="F454" s="95">
        <v>60664725698</v>
      </c>
      <c r="G454" s="95">
        <v>5445356806</v>
      </c>
      <c r="H454" s="95">
        <v>8870819641</v>
      </c>
      <c r="I454" s="95">
        <v>3848137099</v>
      </c>
    </row>
    <row r="455" spans="1:9" x14ac:dyDescent="0.3">
      <c r="A455" s="68">
        <f t="shared" si="29"/>
        <v>341</v>
      </c>
      <c r="B455" s="69">
        <f t="shared" si="29"/>
        <v>12</v>
      </c>
      <c r="C455" s="70" t="s">
        <v>438</v>
      </c>
      <c r="D455" s="95">
        <v>177474671643</v>
      </c>
      <c r="E455" s="95">
        <v>152152842921</v>
      </c>
      <c r="F455" s="95">
        <v>45752903753</v>
      </c>
      <c r="G455" s="95">
        <v>29739737641</v>
      </c>
      <c r="H455" s="95">
        <v>17101275126</v>
      </c>
      <c r="I455" s="95">
        <v>15045471298</v>
      </c>
    </row>
    <row r="456" spans="1:9" x14ac:dyDescent="0.3">
      <c r="A456" s="68">
        <f t="shared" si="29"/>
        <v>342</v>
      </c>
      <c r="B456" s="69">
        <f t="shared" si="29"/>
        <v>13</v>
      </c>
      <c r="C456" s="70" t="s">
        <v>439</v>
      </c>
      <c r="D456" s="95">
        <v>126776779049</v>
      </c>
      <c r="E456" s="95">
        <v>160234499771</v>
      </c>
      <c r="F456" s="95">
        <v>41075677028</v>
      </c>
      <c r="G456" s="95">
        <v>10263744681</v>
      </c>
      <c r="H456" s="95">
        <v>8590633726</v>
      </c>
      <c r="I456" s="95">
        <v>3365395526</v>
      </c>
    </row>
    <row r="457" spans="1:9" x14ac:dyDescent="0.3">
      <c r="A457" s="68">
        <f t="shared" si="29"/>
        <v>343</v>
      </c>
      <c r="B457" s="69">
        <f t="shared" si="29"/>
        <v>14</v>
      </c>
      <c r="C457" s="70" t="s">
        <v>440</v>
      </c>
      <c r="D457" s="95">
        <v>366348903200</v>
      </c>
      <c r="E457" s="95">
        <v>326593098735</v>
      </c>
      <c r="F457" s="95">
        <v>105927135126</v>
      </c>
      <c r="G457" s="95">
        <v>23851095350</v>
      </c>
      <c r="H457" s="95">
        <v>42946972101</v>
      </c>
      <c r="I457" s="95">
        <v>20448312673</v>
      </c>
    </row>
    <row r="458" spans="1:9" x14ac:dyDescent="0.3">
      <c r="A458" s="68">
        <f t="shared" si="29"/>
        <v>344</v>
      </c>
      <c r="B458" s="69">
        <f t="shared" si="29"/>
        <v>15</v>
      </c>
      <c r="C458" s="70" t="s">
        <v>441</v>
      </c>
      <c r="D458" s="95">
        <v>129476243302</v>
      </c>
      <c r="E458" s="95">
        <v>100919478412</v>
      </c>
      <c r="F458" s="95">
        <v>49093732970</v>
      </c>
      <c r="G458" s="95">
        <v>22408760350</v>
      </c>
      <c r="H458" s="95">
        <v>25683161826</v>
      </c>
      <c r="I458" s="95">
        <v>6035858654</v>
      </c>
    </row>
    <row r="459" spans="1:9" x14ac:dyDescent="0.3">
      <c r="A459" s="71" t="s">
        <v>29</v>
      </c>
      <c r="B459" s="72" t="s">
        <v>29</v>
      </c>
      <c r="C459" s="73" t="s">
        <v>30</v>
      </c>
      <c r="D459" s="96">
        <v>1886927342537</v>
      </c>
      <c r="E459" s="96">
        <v>1673041307738</v>
      </c>
      <c r="F459" s="96">
        <v>811365820845</v>
      </c>
      <c r="G459" s="96">
        <v>78031419485</v>
      </c>
      <c r="H459" s="96">
        <v>108995931964</v>
      </c>
      <c r="I459" s="96">
        <v>78322270304</v>
      </c>
    </row>
    <row r="460" spans="1:9" x14ac:dyDescent="0.3">
      <c r="A460" s="71" t="s">
        <v>31</v>
      </c>
      <c r="B460" s="72" t="s">
        <v>31</v>
      </c>
      <c r="C460" s="73" t="s">
        <v>32</v>
      </c>
      <c r="D460" s="96">
        <v>800076597194</v>
      </c>
      <c r="E460" s="96">
        <v>739899919839</v>
      </c>
      <c r="F460" s="96">
        <v>241849448877</v>
      </c>
      <c r="G460" s="96">
        <v>86263338022</v>
      </c>
      <c r="H460" s="96">
        <v>94322042779</v>
      </c>
      <c r="I460" s="96">
        <v>44895038151</v>
      </c>
    </row>
    <row r="461" spans="1:9" x14ac:dyDescent="0.3">
      <c r="A461" s="71" t="s">
        <v>33</v>
      </c>
      <c r="B461" s="72" t="s">
        <v>33</v>
      </c>
      <c r="C461" s="73" t="s">
        <v>442</v>
      </c>
      <c r="D461" s="96">
        <v>2687003939731</v>
      </c>
      <c r="E461" s="96">
        <v>2412941227577</v>
      </c>
      <c r="F461" s="96">
        <v>1053215269722</v>
      </c>
      <c r="G461" s="96">
        <v>164294757507</v>
      </c>
      <c r="H461" s="96">
        <v>203317974743</v>
      </c>
      <c r="I461" s="96">
        <v>123217308455</v>
      </c>
    </row>
    <row r="462" spans="1:9" x14ac:dyDescent="0.3">
      <c r="A462" s="71" t="s">
        <v>35</v>
      </c>
      <c r="B462" s="72" t="s">
        <v>35</v>
      </c>
      <c r="C462" s="73" t="s">
        <v>443</v>
      </c>
      <c r="D462" s="96">
        <v>4158834629288</v>
      </c>
      <c r="E462" s="96">
        <v>2873162867638</v>
      </c>
      <c r="F462" s="96">
        <v>1410874150922</v>
      </c>
      <c r="G462" s="96">
        <v>205594953328</v>
      </c>
      <c r="H462" s="96">
        <v>251406666303</v>
      </c>
      <c r="I462" s="96">
        <v>148557560984</v>
      </c>
    </row>
    <row r="463" spans="1:9" x14ac:dyDescent="0.3">
      <c r="A463" s="65" t="s">
        <v>444</v>
      </c>
      <c r="B463" s="74">
        <v>24</v>
      </c>
      <c r="C463" s="67" t="s">
        <v>734</v>
      </c>
      <c r="D463" s="97">
        <v>648331198613</v>
      </c>
      <c r="E463" s="97">
        <v>188187074602</v>
      </c>
      <c r="F463" s="97">
        <v>143062458762</v>
      </c>
      <c r="G463" s="97">
        <v>24166669043</v>
      </c>
      <c r="H463" s="97">
        <v>27004701176</v>
      </c>
      <c r="I463" s="97">
        <v>42220685074</v>
      </c>
    </row>
    <row r="464" spans="1:9" x14ac:dyDescent="0.3">
      <c r="A464" s="68">
        <f>A458+1</f>
        <v>345</v>
      </c>
      <c r="B464" s="69">
        <v>1</v>
      </c>
      <c r="C464" s="70" t="s">
        <v>446</v>
      </c>
      <c r="D464" s="95">
        <v>215796430191</v>
      </c>
      <c r="E464" s="95">
        <v>159871763030</v>
      </c>
      <c r="F464" s="95">
        <v>42553258405</v>
      </c>
      <c r="G464" s="95">
        <v>38116679462</v>
      </c>
      <c r="H464" s="95">
        <v>20803202350</v>
      </c>
      <c r="I464" s="95">
        <v>4776412247</v>
      </c>
    </row>
    <row r="465" spans="1:9" x14ac:dyDescent="0.3">
      <c r="A465" s="68">
        <f t="shared" ref="A465:B469" si="30">A464+1</f>
        <v>346</v>
      </c>
      <c r="B465" s="69">
        <f t="shared" si="30"/>
        <v>2</v>
      </c>
      <c r="C465" s="70" t="s">
        <v>447</v>
      </c>
      <c r="D465" s="95">
        <v>267977395285</v>
      </c>
      <c r="E465" s="95">
        <v>230304597846</v>
      </c>
      <c r="F465" s="95">
        <v>73477962502</v>
      </c>
      <c r="G465" s="95">
        <v>8360826361</v>
      </c>
      <c r="H465" s="95">
        <v>11607094776</v>
      </c>
      <c r="I465" s="95">
        <v>6047227433</v>
      </c>
    </row>
    <row r="466" spans="1:9" x14ac:dyDescent="0.3">
      <c r="A466" s="68">
        <f t="shared" si="30"/>
        <v>347</v>
      </c>
      <c r="B466" s="69">
        <f t="shared" si="30"/>
        <v>3</v>
      </c>
      <c r="C466" s="70" t="s">
        <v>448</v>
      </c>
      <c r="D466" s="95">
        <v>383333407405</v>
      </c>
      <c r="E466" s="95">
        <v>327835403561</v>
      </c>
      <c r="F466" s="95">
        <v>419393276643</v>
      </c>
      <c r="G466" s="95">
        <v>8325749172</v>
      </c>
      <c r="H466" s="95">
        <v>12556792121</v>
      </c>
      <c r="I466" s="95">
        <v>8292231514</v>
      </c>
    </row>
    <row r="467" spans="1:9" x14ac:dyDescent="0.3">
      <c r="A467" s="68">
        <f t="shared" si="30"/>
        <v>348</v>
      </c>
      <c r="B467" s="69">
        <f t="shared" si="30"/>
        <v>4</v>
      </c>
      <c r="C467" s="70" t="s">
        <v>449</v>
      </c>
      <c r="D467" s="95">
        <v>163793616493</v>
      </c>
      <c r="E467" s="95">
        <v>110399208476</v>
      </c>
      <c r="F467" s="95">
        <v>79383667949</v>
      </c>
      <c r="G467" s="95">
        <v>11390909641</v>
      </c>
      <c r="H467" s="95">
        <v>18047231772</v>
      </c>
      <c r="I467" s="95">
        <v>4232942939</v>
      </c>
    </row>
    <row r="468" spans="1:9" x14ac:dyDescent="0.3">
      <c r="A468" s="68">
        <f t="shared" si="30"/>
        <v>349</v>
      </c>
      <c r="B468" s="69">
        <f t="shared" si="30"/>
        <v>5</v>
      </c>
      <c r="C468" s="70" t="s">
        <v>450</v>
      </c>
      <c r="D468" s="95">
        <v>186991516518</v>
      </c>
      <c r="E468" s="95">
        <v>195938781402</v>
      </c>
      <c r="F468" s="95">
        <v>57563846805</v>
      </c>
      <c r="G468" s="95">
        <v>6913894873</v>
      </c>
      <c r="H468" s="95">
        <v>10965901330</v>
      </c>
      <c r="I468" s="95">
        <v>15633956000</v>
      </c>
    </row>
    <row r="469" spans="1:9" x14ac:dyDescent="0.3">
      <c r="A469" s="68">
        <f t="shared" si="30"/>
        <v>350</v>
      </c>
      <c r="B469" s="69">
        <f t="shared" si="30"/>
        <v>6</v>
      </c>
      <c r="C469" s="70" t="s">
        <v>451</v>
      </c>
      <c r="D469" s="95">
        <v>278997954460</v>
      </c>
      <c r="E469" s="95">
        <v>347873854967</v>
      </c>
      <c r="F469" s="95">
        <v>316428942244</v>
      </c>
      <c r="G469" s="95">
        <v>17826288295</v>
      </c>
      <c r="H469" s="95">
        <v>17063396703</v>
      </c>
      <c r="I469" s="95">
        <v>13288202856</v>
      </c>
    </row>
    <row r="470" spans="1:9" x14ac:dyDescent="0.3">
      <c r="A470" s="71" t="s">
        <v>29</v>
      </c>
      <c r="B470" s="72" t="s">
        <v>29</v>
      </c>
      <c r="C470" s="73" t="s">
        <v>30</v>
      </c>
      <c r="D470" s="96">
        <v>1217892365892</v>
      </c>
      <c r="E470" s="96">
        <v>1024349754315</v>
      </c>
      <c r="F470" s="96">
        <v>672372012304</v>
      </c>
      <c r="G470" s="96">
        <v>73108059509</v>
      </c>
      <c r="H470" s="96">
        <v>73980222349</v>
      </c>
      <c r="I470" s="96">
        <v>38982770133</v>
      </c>
    </row>
    <row r="471" spans="1:9" x14ac:dyDescent="0.3">
      <c r="A471" s="71" t="s">
        <v>31</v>
      </c>
      <c r="B471" s="72" t="s">
        <v>31</v>
      </c>
      <c r="C471" s="73" t="s">
        <v>32</v>
      </c>
      <c r="D471" s="96">
        <v>278997954460</v>
      </c>
      <c r="E471" s="96">
        <v>347873854967</v>
      </c>
      <c r="F471" s="96">
        <v>316428942244</v>
      </c>
      <c r="G471" s="96">
        <v>17826288295</v>
      </c>
      <c r="H471" s="96">
        <v>17063396703</v>
      </c>
      <c r="I471" s="96">
        <v>13288202856</v>
      </c>
    </row>
    <row r="472" spans="1:9" x14ac:dyDescent="0.3">
      <c r="A472" s="71" t="s">
        <v>33</v>
      </c>
      <c r="B472" s="72" t="s">
        <v>33</v>
      </c>
      <c r="C472" s="73" t="s">
        <v>452</v>
      </c>
      <c r="D472" s="96">
        <v>1496890320352</v>
      </c>
      <c r="E472" s="96">
        <v>1372223609282</v>
      </c>
      <c r="F472" s="96">
        <v>988800954548</v>
      </c>
      <c r="G472" s="96">
        <v>90934347804</v>
      </c>
      <c r="H472" s="96">
        <v>91043619052</v>
      </c>
      <c r="I472" s="96">
        <v>52270972989</v>
      </c>
    </row>
    <row r="473" spans="1:9" x14ac:dyDescent="0.3">
      <c r="A473" s="71" t="s">
        <v>35</v>
      </c>
      <c r="B473" s="72" t="s">
        <v>35</v>
      </c>
      <c r="C473" s="73" t="s">
        <v>453</v>
      </c>
      <c r="D473" s="96">
        <v>2145221518965</v>
      </c>
      <c r="E473" s="96">
        <v>1560410683884</v>
      </c>
      <c r="F473" s="96">
        <v>1131863413310</v>
      </c>
      <c r="G473" s="96">
        <v>115101016847</v>
      </c>
      <c r="H473" s="96">
        <v>118048320228</v>
      </c>
      <c r="I473" s="96">
        <v>94491658063</v>
      </c>
    </row>
    <row r="474" spans="1:9" x14ac:dyDescent="0.3">
      <c r="A474" s="65" t="s">
        <v>454</v>
      </c>
      <c r="B474" s="74">
        <v>25</v>
      </c>
      <c r="C474" s="67" t="s">
        <v>735</v>
      </c>
      <c r="D474" s="97">
        <v>1564261741007</v>
      </c>
      <c r="E474" s="97">
        <v>393554677623</v>
      </c>
      <c r="F474" s="97">
        <v>404749215673</v>
      </c>
      <c r="G474" s="97">
        <v>51390333642</v>
      </c>
      <c r="H474" s="97">
        <v>31762115073</v>
      </c>
      <c r="I474" s="97">
        <v>28917705931</v>
      </c>
    </row>
    <row r="475" spans="1:9" x14ac:dyDescent="0.3">
      <c r="A475" s="68">
        <f>A469+1</f>
        <v>351</v>
      </c>
      <c r="B475" s="69">
        <v>1</v>
      </c>
      <c r="C475" s="70" t="s">
        <v>456</v>
      </c>
      <c r="D475" s="95">
        <v>464309647544</v>
      </c>
      <c r="E475" s="95">
        <v>337434192370</v>
      </c>
      <c r="F475" s="95">
        <v>143131102210</v>
      </c>
      <c r="G475" s="95">
        <v>31002695831</v>
      </c>
      <c r="H475" s="95">
        <v>24217089913</v>
      </c>
      <c r="I475" s="95">
        <v>18550915112</v>
      </c>
    </row>
    <row r="476" spans="1:9" x14ac:dyDescent="0.3">
      <c r="A476" s="68">
        <f t="shared" ref="A476:B487" si="31">A475+1</f>
        <v>352</v>
      </c>
      <c r="B476" s="69">
        <f t="shared" si="31"/>
        <v>2</v>
      </c>
      <c r="C476" s="70" t="s">
        <v>457</v>
      </c>
      <c r="D476" s="95">
        <v>178678952434</v>
      </c>
      <c r="E476" s="95">
        <v>153658569662</v>
      </c>
      <c r="F476" s="95">
        <v>79856294986</v>
      </c>
      <c r="G476" s="95">
        <v>6444252591</v>
      </c>
      <c r="H476" s="95">
        <v>9792812312</v>
      </c>
      <c r="I476" s="95">
        <v>4271107345</v>
      </c>
    </row>
    <row r="477" spans="1:9" x14ac:dyDescent="0.3">
      <c r="A477" s="68">
        <f t="shared" si="31"/>
        <v>353</v>
      </c>
      <c r="B477" s="69">
        <f t="shared" si="31"/>
        <v>3</v>
      </c>
      <c r="C477" s="70" t="s">
        <v>458</v>
      </c>
      <c r="D477" s="95">
        <v>55191606666</v>
      </c>
      <c r="E477" s="95">
        <v>110783293047</v>
      </c>
      <c r="F477" s="95">
        <v>105537639481</v>
      </c>
      <c r="G477" s="95">
        <v>0</v>
      </c>
      <c r="H477" s="95">
        <v>7556186239</v>
      </c>
      <c r="I477" s="95">
        <v>3622615162</v>
      </c>
    </row>
    <row r="478" spans="1:9" x14ac:dyDescent="0.3">
      <c r="A478" s="68">
        <f t="shared" si="31"/>
        <v>354</v>
      </c>
      <c r="B478" s="69">
        <f t="shared" si="31"/>
        <v>4</v>
      </c>
      <c r="C478" s="70" t="s">
        <v>459</v>
      </c>
      <c r="D478" s="95">
        <v>223669259204</v>
      </c>
      <c r="E478" s="95">
        <v>205468045512</v>
      </c>
      <c r="F478" s="95">
        <v>84932124058</v>
      </c>
      <c r="G478" s="95">
        <v>7372541842</v>
      </c>
      <c r="H478" s="95">
        <v>29702375641</v>
      </c>
      <c r="I478" s="95">
        <v>6956249379</v>
      </c>
    </row>
    <row r="479" spans="1:9" x14ac:dyDescent="0.3">
      <c r="A479" s="68">
        <f t="shared" si="31"/>
        <v>355</v>
      </c>
      <c r="B479" s="69">
        <f t="shared" si="31"/>
        <v>5</v>
      </c>
      <c r="C479" s="70" t="s">
        <v>460</v>
      </c>
      <c r="D479" s="95">
        <v>360631820477</v>
      </c>
      <c r="E479" s="95">
        <v>206220180330</v>
      </c>
      <c r="F479" s="95">
        <v>129910638493</v>
      </c>
      <c r="G479" s="95">
        <v>10819155117</v>
      </c>
      <c r="H479" s="95">
        <v>28234561413</v>
      </c>
      <c r="I479" s="95">
        <v>5769387536</v>
      </c>
    </row>
    <row r="480" spans="1:9" x14ac:dyDescent="0.3">
      <c r="A480" s="68">
        <f t="shared" si="31"/>
        <v>356</v>
      </c>
      <c r="B480" s="69">
        <f t="shared" si="31"/>
        <v>6</v>
      </c>
      <c r="C480" s="70" t="s">
        <v>461</v>
      </c>
      <c r="D480" s="95">
        <v>112508571717</v>
      </c>
      <c r="E480" s="95">
        <v>234817965971</v>
      </c>
      <c r="F480" s="95">
        <v>151316923119</v>
      </c>
      <c r="G480" s="95">
        <v>43060848459</v>
      </c>
      <c r="H480" s="95">
        <v>23102162947</v>
      </c>
      <c r="I480" s="95">
        <v>10003739557</v>
      </c>
    </row>
    <row r="481" spans="1:9" x14ac:dyDescent="0.3">
      <c r="A481" s="68">
        <f t="shared" si="31"/>
        <v>357</v>
      </c>
      <c r="B481" s="69">
        <f t="shared" si="31"/>
        <v>7</v>
      </c>
      <c r="C481" s="70" t="s">
        <v>462</v>
      </c>
      <c r="D481" s="95">
        <v>219254871334</v>
      </c>
      <c r="E481" s="95">
        <v>217607590390</v>
      </c>
      <c r="F481" s="95">
        <v>115488814707</v>
      </c>
      <c r="G481" s="95">
        <v>3943048703</v>
      </c>
      <c r="H481" s="95">
        <v>47577681495</v>
      </c>
      <c r="I481" s="95">
        <v>4219818988</v>
      </c>
    </row>
    <row r="482" spans="1:9" x14ac:dyDescent="0.3">
      <c r="A482" s="68">
        <f t="shared" si="31"/>
        <v>358</v>
      </c>
      <c r="B482" s="69">
        <f t="shared" si="31"/>
        <v>8</v>
      </c>
      <c r="C482" s="70" t="s">
        <v>463</v>
      </c>
      <c r="D482" s="95">
        <v>380358724016</v>
      </c>
      <c r="E482" s="95">
        <v>305627920445</v>
      </c>
      <c r="F482" s="95">
        <v>102228986263</v>
      </c>
      <c r="G482" s="95">
        <v>5423434286</v>
      </c>
      <c r="H482" s="95">
        <v>13915165091</v>
      </c>
      <c r="I482" s="95">
        <v>7769011442</v>
      </c>
    </row>
    <row r="483" spans="1:9" x14ac:dyDescent="0.3">
      <c r="A483" s="68">
        <f t="shared" si="31"/>
        <v>359</v>
      </c>
      <c r="B483" s="69">
        <f t="shared" si="31"/>
        <v>9</v>
      </c>
      <c r="C483" s="70" t="s">
        <v>464</v>
      </c>
      <c r="D483" s="95">
        <v>349702563849</v>
      </c>
      <c r="E483" s="95">
        <v>233153191910</v>
      </c>
      <c r="F483" s="95">
        <v>173460735339</v>
      </c>
      <c r="G483" s="95">
        <v>15871490683</v>
      </c>
      <c r="H483" s="95">
        <v>13314460360</v>
      </c>
      <c r="I483" s="95">
        <v>5453185579</v>
      </c>
    </row>
    <row r="484" spans="1:9" x14ac:dyDescent="0.3">
      <c r="A484" s="68">
        <f t="shared" si="31"/>
        <v>360</v>
      </c>
      <c r="B484" s="69">
        <f t="shared" si="31"/>
        <v>10</v>
      </c>
      <c r="C484" s="70" t="s">
        <v>465</v>
      </c>
      <c r="D484" s="95">
        <v>315609834202</v>
      </c>
      <c r="E484" s="95">
        <v>197854029441</v>
      </c>
      <c r="F484" s="95">
        <v>130943430983</v>
      </c>
      <c r="G484" s="95">
        <v>7875515496</v>
      </c>
      <c r="H484" s="95">
        <v>113705594240</v>
      </c>
      <c r="I484" s="95">
        <v>5692589427</v>
      </c>
    </row>
    <row r="485" spans="1:9" x14ac:dyDescent="0.3">
      <c r="A485" s="68">
        <f t="shared" si="31"/>
        <v>361</v>
      </c>
      <c r="B485" s="69">
        <f t="shared" si="31"/>
        <v>11</v>
      </c>
      <c r="C485" s="70" t="s">
        <v>736</v>
      </c>
      <c r="D485" s="95">
        <v>262608394240</v>
      </c>
      <c r="E485" s="95">
        <v>202903861333</v>
      </c>
      <c r="F485" s="95">
        <v>79030194679</v>
      </c>
      <c r="G485" s="95">
        <v>7546367146</v>
      </c>
      <c r="H485" s="95">
        <v>13808098041</v>
      </c>
      <c r="I485" s="95">
        <v>6190093367</v>
      </c>
    </row>
    <row r="486" spans="1:9" x14ac:dyDescent="0.3">
      <c r="A486" s="68">
        <f t="shared" si="31"/>
        <v>362</v>
      </c>
      <c r="B486" s="69">
        <f t="shared" si="31"/>
        <v>12</v>
      </c>
      <c r="C486" s="70" t="s">
        <v>737</v>
      </c>
      <c r="D486" s="95">
        <v>267345572077</v>
      </c>
      <c r="E486" s="95">
        <v>268216242771</v>
      </c>
      <c r="F486" s="95">
        <v>94689930807</v>
      </c>
      <c r="G486" s="95">
        <v>13944899526</v>
      </c>
      <c r="H486" s="95">
        <v>41262011720</v>
      </c>
      <c r="I486" s="95">
        <v>5372460235</v>
      </c>
    </row>
    <row r="487" spans="1:9" x14ac:dyDescent="0.3">
      <c r="A487" s="68">
        <f t="shared" si="31"/>
        <v>363</v>
      </c>
      <c r="B487" s="69">
        <f t="shared" si="31"/>
        <v>13</v>
      </c>
      <c r="C487" s="70" t="s">
        <v>468</v>
      </c>
      <c r="D487" s="95">
        <v>359283258489</v>
      </c>
      <c r="E487" s="95">
        <v>256742104080</v>
      </c>
      <c r="F487" s="95">
        <v>173793439799</v>
      </c>
      <c r="G487" s="95">
        <v>52438193602</v>
      </c>
      <c r="H487" s="95">
        <v>342316141971</v>
      </c>
      <c r="I487" s="95">
        <v>20031581258</v>
      </c>
    </row>
    <row r="488" spans="1:9" x14ac:dyDescent="0.3">
      <c r="A488" s="71" t="s">
        <v>29</v>
      </c>
      <c r="B488" s="72" t="s">
        <v>29</v>
      </c>
      <c r="C488" s="73" t="s">
        <v>30</v>
      </c>
      <c r="D488" s="96">
        <v>3189869817760</v>
      </c>
      <c r="E488" s="96">
        <v>2673745083182</v>
      </c>
      <c r="F488" s="96">
        <v>1390526815125</v>
      </c>
      <c r="G488" s="96">
        <v>153304249680</v>
      </c>
      <c r="H488" s="96">
        <v>366188199412</v>
      </c>
      <c r="I488" s="96">
        <v>83871173129</v>
      </c>
    </row>
    <row r="489" spans="1:9" x14ac:dyDescent="0.3">
      <c r="A489" s="71" t="s">
        <v>31</v>
      </c>
      <c r="B489" s="72" t="s">
        <v>31</v>
      </c>
      <c r="C489" s="73" t="s">
        <v>32</v>
      </c>
      <c r="D489" s="96">
        <v>359283258489</v>
      </c>
      <c r="E489" s="96">
        <v>256742104080</v>
      </c>
      <c r="F489" s="96">
        <v>173793439799</v>
      </c>
      <c r="G489" s="96">
        <v>52438193602</v>
      </c>
      <c r="H489" s="96">
        <v>342316141971</v>
      </c>
      <c r="I489" s="96">
        <v>20031581258</v>
      </c>
    </row>
    <row r="490" spans="1:9" x14ac:dyDescent="0.3">
      <c r="A490" s="71" t="s">
        <v>33</v>
      </c>
      <c r="B490" s="72" t="s">
        <v>33</v>
      </c>
      <c r="C490" s="73" t="s">
        <v>469</v>
      </c>
      <c r="D490" s="96">
        <v>3549153076249</v>
      </c>
      <c r="E490" s="96">
        <v>2930487187262</v>
      </c>
      <c r="F490" s="96">
        <v>1564320254924</v>
      </c>
      <c r="G490" s="96">
        <v>205742443282</v>
      </c>
      <c r="H490" s="96">
        <v>708504341383</v>
      </c>
      <c r="I490" s="96">
        <v>103902754387</v>
      </c>
    </row>
    <row r="491" spans="1:9" x14ac:dyDescent="0.3">
      <c r="A491" s="71" t="s">
        <v>35</v>
      </c>
      <c r="B491" s="72" t="s">
        <v>35</v>
      </c>
      <c r="C491" s="73" t="s">
        <v>470</v>
      </c>
      <c r="D491" s="96">
        <v>5113414817256</v>
      </c>
      <c r="E491" s="96">
        <v>3324041864885</v>
      </c>
      <c r="F491" s="96">
        <v>1969069470597</v>
      </c>
      <c r="G491" s="96">
        <v>257132776924</v>
      </c>
      <c r="H491" s="96">
        <v>740266456456</v>
      </c>
      <c r="I491" s="96">
        <v>132820460318</v>
      </c>
    </row>
    <row r="492" spans="1:9" x14ac:dyDescent="0.3">
      <c r="A492" s="65" t="s">
        <v>471</v>
      </c>
      <c r="B492" s="74">
        <v>26</v>
      </c>
      <c r="C492" s="67" t="s">
        <v>738</v>
      </c>
      <c r="D492" s="97">
        <v>3024302666182</v>
      </c>
      <c r="E492" s="97">
        <v>772815727353</v>
      </c>
      <c r="F492" s="97">
        <v>687725298047</v>
      </c>
      <c r="G492" s="97">
        <v>43146562955</v>
      </c>
      <c r="H492" s="97">
        <v>99374341365</v>
      </c>
      <c r="I492" s="97">
        <v>67762670138</v>
      </c>
    </row>
    <row r="493" spans="1:9" x14ac:dyDescent="0.3">
      <c r="A493" s="68">
        <f>A487+1</f>
        <v>364</v>
      </c>
      <c r="B493" s="69">
        <v>1</v>
      </c>
      <c r="C493" s="70" t="s">
        <v>473</v>
      </c>
      <c r="D493" s="95">
        <v>286851859243</v>
      </c>
      <c r="E493" s="95">
        <v>276065431149</v>
      </c>
      <c r="F493" s="95">
        <v>90624507246</v>
      </c>
      <c r="G493" s="95">
        <v>6131178068</v>
      </c>
      <c r="H493" s="95">
        <v>17959334420</v>
      </c>
      <c r="I493" s="95">
        <v>5678152312</v>
      </c>
    </row>
    <row r="494" spans="1:9" x14ac:dyDescent="0.3">
      <c r="A494" s="68">
        <f t="shared" ref="A494:B509" si="32">A493+1</f>
        <v>365</v>
      </c>
      <c r="B494" s="69">
        <f t="shared" si="32"/>
        <v>2</v>
      </c>
      <c r="C494" s="70" t="s">
        <v>474</v>
      </c>
      <c r="D494" s="95">
        <v>301268317566</v>
      </c>
      <c r="E494" s="95">
        <v>210884113360</v>
      </c>
      <c r="F494" s="95">
        <v>63284067744</v>
      </c>
      <c r="G494" s="95">
        <v>6985599860</v>
      </c>
      <c r="H494" s="95">
        <v>10877771570</v>
      </c>
      <c r="I494" s="95">
        <v>3874836670</v>
      </c>
    </row>
    <row r="495" spans="1:9" x14ac:dyDescent="0.3">
      <c r="A495" s="68">
        <f t="shared" si="32"/>
        <v>366</v>
      </c>
      <c r="B495" s="69">
        <f t="shared" si="32"/>
        <v>3</v>
      </c>
      <c r="C495" s="70" t="s">
        <v>475</v>
      </c>
      <c r="D495" s="95">
        <v>511991357923</v>
      </c>
      <c r="E495" s="95">
        <v>441451820664</v>
      </c>
      <c r="F495" s="95">
        <v>662101798527</v>
      </c>
      <c r="G495" s="95">
        <v>6954680006</v>
      </c>
      <c r="H495" s="95">
        <v>28631406196</v>
      </c>
      <c r="I495" s="95">
        <v>7982777763</v>
      </c>
    </row>
    <row r="496" spans="1:9" x14ac:dyDescent="0.3">
      <c r="A496" s="68">
        <f t="shared" si="32"/>
        <v>367</v>
      </c>
      <c r="B496" s="69">
        <f t="shared" si="32"/>
        <v>4</v>
      </c>
      <c r="C496" s="70" t="s">
        <v>739</v>
      </c>
      <c r="D496" s="95">
        <v>467700450586</v>
      </c>
      <c r="E496" s="95">
        <v>347476459204</v>
      </c>
      <c r="F496" s="95">
        <v>156575138742</v>
      </c>
      <c r="G496" s="95">
        <v>9713529134</v>
      </c>
      <c r="H496" s="95">
        <v>16666615698</v>
      </c>
      <c r="I496" s="95">
        <v>6523275362</v>
      </c>
    </row>
    <row r="497" spans="1:9" x14ac:dyDescent="0.3">
      <c r="A497" s="68">
        <f t="shared" si="32"/>
        <v>368</v>
      </c>
      <c r="B497" s="69">
        <f t="shared" si="32"/>
        <v>5</v>
      </c>
      <c r="C497" s="70" t="s">
        <v>477</v>
      </c>
      <c r="D497" s="95">
        <v>363215846283</v>
      </c>
      <c r="E497" s="95">
        <v>248773406305</v>
      </c>
      <c r="F497" s="95">
        <v>413556052539</v>
      </c>
      <c r="G497" s="95">
        <v>9536521527</v>
      </c>
      <c r="H497" s="95">
        <v>9944147521</v>
      </c>
      <c r="I497" s="95">
        <v>3202956427</v>
      </c>
    </row>
    <row r="498" spans="1:9" x14ac:dyDescent="0.3">
      <c r="A498" s="68">
        <f t="shared" si="32"/>
        <v>369</v>
      </c>
      <c r="B498" s="69">
        <f t="shared" si="32"/>
        <v>6</v>
      </c>
      <c r="C498" s="70" t="s">
        <v>478</v>
      </c>
      <c r="D498" s="95">
        <v>583766659071</v>
      </c>
      <c r="E498" s="95">
        <v>378799625734</v>
      </c>
      <c r="F498" s="95">
        <v>474600254430</v>
      </c>
      <c r="G498" s="95">
        <v>4894192423</v>
      </c>
      <c r="H498" s="95">
        <v>20420145799</v>
      </c>
      <c r="I498" s="95">
        <v>5228944610</v>
      </c>
    </row>
    <row r="499" spans="1:9" x14ac:dyDescent="0.3">
      <c r="A499" s="68">
        <f t="shared" si="32"/>
        <v>370</v>
      </c>
      <c r="B499" s="69">
        <f t="shared" si="32"/>
        <v>7</v>
      </c>
      <c r="C499" s="70" t="s">
        <v>479</v>
      </c>
      <c r="D499" s="95">
        <v>380072367191</v>
      </c>
      <c r="E499" s="95">
        <v>328167948291</v>
      </c>
      <c r="F499" s="95">
        <v>57069726617</v>
      </c>
      <c r="G499" s="95">
        <v>7114159214</v>
      </c>
      <c r="H499" s="95">
        <v>17098271490</v>
      </c>
      <c r="I499" s="95">
        <v>5723511725</v>
      </c>
    </row>
    <row r="500" spans="1:9" x14ac:dyDescent="0.3">
      <c r="A500" s="68">
        <f t="shared" si="32"/>
        <v>371</v>
      </c>
      <c r="B500" s="69">
        <f t="shared" si="32"/>
        <v>8</v>
      </c>
      <c r="C500" s="70" t="s">
        <v>480</v>
      </c>
      <c r="D500" s="95">
        <v>404852925996</v>
      </c>
      <c r="E500" s="95">
        <v>241360700297</v>
      </c>
      <c r="F500" s="95">
        <v>181568530178</v>
      </c>
      <c r="G500" s="95">
        <v>12784158324</v>
      </c>
      <c r="H500" s="95">
        <v>31034978431</v>
      </c>
      <c r="I500" s="95">
        <v>6759942493</v>
      </c>
    </row>
    <row r="501" spans="1:9" x14ac:dyDescent="0.3">
      <c r="A501" s="68">
        <f t="shared" si="32"/>
        <v>372</v>
      </c>
      <c r="B501" s="69">
        <f t="shared" si="32"/>
        <v>9</v>
      </c>
      <c r="C501" s="70" t="s">
        <v>481</v>
      </c>
      <c r="D501" s="95">
        <v>308177753299</v>
      </c>
      <c r="E501" s="95">
        <v>377453790877</v>
      </c>
      <c r="F501" s="95">
        <v>187803875914</v>
      </c>
      <c r="G501" s="95">
        <v>15813059985</v>
      </c>
      <c r="H501" s="95">
        <v>23258757911</v>
      </c>
      <c r="I501" s="95">
        <v>9244233634</v>
      </c>
    </row>
    <row r="502" spans="1:9" x14ac:dyDescent="0.3">
      <c r="A502" s="68">
        <f t="shared" si="32"/>
        <v>373</v>
      </c>
      <c r="B502" s="69">
        <f t="shared" si="32"/>
        <v>10</v>
      </c>
      <c r="C502" s="70" t="s">
        <v>482</v>
      </c>
      <c r="D502" s="95">
        <v>316576899000</v>
      </c>
      <c r="E502" s="95">
        <v>253384556856</v>
      </c>
      <c r="F502" s="95">
        <v>479587547028</v>
      </c>
      <c r="G502" s="95">
        <v>9250465266</v>
      </c>
      <c r="H502" s="95">
        <v>14528324000</v>
      </c>
      <c r="I502" s="95">
        <v>9227287000</v>
      </c>
    </row>
    <row r="503" spans="1:9" x14ac:dyDescent="0.3">
      <c r="A503" s="68">
        <f t="shared" si="32"/>
        <v>374</v>
      </c>
      <c r="B503" s="69">
        <f t="shared" si="32"/>
        <v>11</v>
      </c>
      <c r="C503" s="70" t="s">
        <v>483</v>
      </c>
      <c r="D503" s="95">
        <v>380321681437</v>
      </c>
      <c r="E503" s="95">
        <v>212631004352</v>
      </c>
      <c r="F503" s="95">
        <v>278575120556</v>
      </c>
      <c r="G503" s="95">
        <v>6160916727</v>
      </c>
      <c r="H503" s="95">
        <v>17889391584</v>
      </c>
      <c r="I503" s="95">
        <v>5286543817</v>
      </c>
    </row>
    <row r="504" spans="1:9" x14ac:dyDescent="0.3">
      <c r="A504" s="68">
        <f t="shared" si="32"/>
        <v>375</v>
      </c>
      <c r="B504" s="69">
        <f t="shared" si="32"/>
        <v>12</v>
      </c>
      <c r="C504" s="70" t="s">
        <v>740</v>
      </c>
      <c r="D504" s="95">
        <v>403705046049</v>
      </c>
      <c r="E504" s="95">
        <v>276058470543</v>
      </c>
      <c r="F504" s="95">
        <v>88986804474</v>
      </c>
      <c r="G504" s="95">
        <v>26464037168</v>
      </c>
      <c r="H504" s="95">
        <v>22151272682</v>
      </c>
      <c r="I504" s="95">
        <v>13532859410</v>
      </c>
    </row>
    <row r="505" spans="1:9" x14ac:dyDescent="0.3">
      <c r="A505" s="68">
        <f t="shared" si="32"/>
        <v>376</v>
      </c>
      <c r="B505" s="69">
        <f t="shared" si="32"/>
        <v>13</v>
      </c>
      <c r="C505" s="70" t="s">
        <v>485</v>
      </c>
      <c r="D505" s="95">
        <v>395961086131</v>
      </c>
      <c r="E505" s="95">
        <v>261338331120</v>
      </c>
      <c r="F505" s="95">
        <v>223072022998</v>
      </c>
      <c r="G505" s="95">
        <v>2365846736</v>
      </c>
      <c r="H505" s="95">
        <v>14526833672</v>
      </c>
      <c r="I505" s="95">
        <v>4348937400</v>
      </c>
    </row>
    <row r="506" spans="1:9" x14ac:dyDescent="0.3">
      <c r="A506" s="68">
        <f t="shared" si="32"/>
        <v>377</v>
      </c>
      <c r="B506" s="69">
        <f t="shared" si="32"/>
        <v>14</v>
      </c>
      <c r="C506" s="70" t="s">
        <v>486</v>
      </c>
      <c r="D506" s="95">
        <v>242355339056</v>
      </c>
      <c r="E506" s="95">
        <v>236559729471</v>
      </c>
      <c r="F506" s="95">
        <v>96251573703</v>
      </c>
      <c r="G506" s="95">
        <v>10899590505</v>
      </c>
      <c r="H506" s="95">
        <v>15364349300</v>
      </c>
      <c r="I506" s="95">
        <v>14399180000</v>
      </c>
    </row>
    <row r="507" spans="1:9" x14ac:dyDescent="0.3">
      <c r="A507" s="68">
        <f t="shared" si="32"/>
        <v>378</v>
      </c>
      <c r="B507" s="69">
        <f t="shared" si="32"/>
        <v>15</v>
      </c>
      <c r="C507" s="70" t="s">
        <v>741</v>
      </c>
      <c r="D507" s="95">
        <v>368041034000</v>
      </c>
      <c r="E507" s="95">
        <v>280211985394</v>
      </c>
      <c r="F507" s="95">
        <v>127910775000</v>
      </c>
      <c r="G507" s="95">
        <v>7873911000</v>
      </c>
      <c r="H507" s="95">
        <v>14498077748</v>
      </c>
      <c r="I507" s="95">
        <v>4073863000</v>
      </c>
    </row>
    <row r="508" spans="1:9" x14ac:dyDescent="0.3">
      <c r="A508" s="68">
        <f t="shared" si="32"/>
        <v>379</v>
      </c>
      <c r="B508" s="69">
        <f t="shared" si="32"/>
        <v>16</v>
      </c>
      <c r="C508" s="70" t="s">
        <v>488</v>
      </c>
      <c r="D508" s="95">
        <v>359115674207</v>
      </c>
      <c r="E508" s="95">
        <v>322783312995</v>
      </c>
      <c r="F508" s="95">
        <v>98870131740</v>
      </c>
      <c r="G508" s="95">
        <v>4858440354</v>
      </c>
      <c r="H508" s="95">
        <v>13425224435</v>
      </c>
      <c r="I508" s="95">
        <v>3371747941</v>
      </c>
    </row>
    <row r="509" spans="1:9" x14ac:dyDescent="0.3">
      <c r="A509" s="68">
        <f t="shared" si="32"/>
        <v>380</v>
      </c>
      <c r="B509" s="69">
        <f t="shared" si="32"/>
        <v>17</v>
      </c>
      <c r="C509" s="70" t="s">
        <v>489</v>
      </c>
      <c r="D509" s="95">
        <v>407865756955</v>
      </c>
      <c r="E509" s="95">
        <v>297371402684</v>
      </c>
      <c r="F509" s="95">
        <v>69059518250</v>
      </c>
      <c r="G509" s="95">
        <v>2968338828</v>
      </c>
      <c r="H509" s="95">
        <v>18035820463</v>
      </c>
      <c r="I509" s="95">
        <v>7055295439</v>
      </c>
    </row>
    <row r="510" spans="1:9" x14ac:dyDescent="0.3">
      <c r="A510" s="68">
        <f t="shared" ref="A510:B516" si="33">A509+1</f>
        <v>381</v>
      </c>
      <c r="B510" s="69">
        <f t="shared" si="33"/>
        <v>18</v>
      </c>
      <c r="C510" s="70" t="s">
        <v>490</v>
      </c>
      <c r="D510" s="95">
        <v>353952308991</v>
      </c>
      <c r="E510" s="95">
        <v>263959797843</v>
      </c>
      <c r="F510" s="95">
        <v>71184120943</v>
      </c>
      <c r="G510" s="95">
        <v>502994152</v>
      </c>
      <c r="H510" s="95">
        <v>12107798274</v>
      </c>
      <c r="I510" s="95">
        <v>6872303946</v>
      </c>
    </row>
    <row r="511" spans="1:9" x14ac:dyDescent="0.3">
      <c r="A511" s="68">
        <f t="shared" si="33"/>
        <v>382</v>
      </c>
      <c r="B511" s="69">
        <f t="shared" si="33"/>
        <v>19</v>
      </c>
      <c r="C511" s="70" t="s">
        <v>742</v>
      </c>
      <c r="D511" s="95">
        <v>203311675357</v>
      </c>
      <c r="E511" s="95">
        <v>218244473807</v>
      </c>
      <c r="F511" s="95">
        <v>129383360583</v>
      </c>
      <c r="G511" s="95">
        <v>14269507050</v>
      </c>
      <c r="H511" s="95">
        <v>9063638850</v>
      </c>
      <c r="I511" s="95">
        <v>4633142350</v>
      </c>
    </row>
    <row r="512" spans="1:9" x14ac:dyDescent="0.3">
      <c r="A512" s="68">
        <f t="shared" si="33"/>
        <v>383</v>
      </c>
      <c r="B512" s="69">
        <f t="shared" si="33"/>
        <v>20</v>
      </c>
      <c r="C512" s="70" t="s">
        <v>492</v>
      </c>
      <c r="D512" s="95">
        <v>315925718029</v>
      </c>
      <c r="E512" s="95">
        <v>148413922726</v>
      </c>
      <c r="F512" s="95">
        <v>150186880045</v>
      </c>
      <c r="G512" s="95">
        <v>9174698743</v>
      </c>
      <c r="H512" s="95">
        <v>17811466373</v>
      </c>
      <c r="I512" s="95">
        <v>3516343957</v>
      </c>
    </row>
    <row r="513" spans="1:9" x14ac:dyDescent="0.3">
      <c r="A513" s="68">
        <f t="shared" si="33"/>
        <v>384</v>
      </c>
      <c r="B513" s="69">
        <f t="shared" si="33"/>
        <v>21</v>
      </c>
      <c r="C513" s="70" t="s">
        <v>493</v>
      </c>
      <c r="D513" s="95">
        <v>341287311410</v>
      </c>
      <c r="E513" s="95">
        <v>304409344850</v>
      </c>
      <c r="F513" s="95">
        <v>151579853680</v>
      </c>
      <c r="G513" s="95">
        <v>23068223630</v>
      </c>
      <c r="H513" s="95">
        <v>15920607410</v>
      </c>
      <c r="I513" s="95">
        <v>6687634880</v>
      </c>
    </row>
    <row r="514" spans="1:9" x14ac:dyDescent="0.3">
      <c r="A514" s="68">
        <f t="shared" si="33"/>
        <v>385</v>
      </c>
      <c r="B514" s="69">
        <f t="shared" si="33"/>
        <v>22</v>
      </c>
      <c r="C514" s="70" t="s">
        <v>494</v>
      </c>
      <c r="D514" s="95">
        <v>928511000000</v>
      </c>
      <c r="E514" s="95">
        <v>572274000000</v>
      </c>
      <c r="F514" s="95">
        <v>847102000000</v>
      </c>
      <c r="G514" s="95">
        <v>15727000000</v>
      </c>
      <c r="H514" s="95">
        <v>93267000000</v>
      </c>
      <c r="I514" s="95">
        <v>18070000000</v>
      </c>
    </row>
    <row r="515" spans="1:9" x14ac:dyDescent="0.3">
      <c r="A515" s="68">
        <f t="shared" si="33"/>
        <v>386</v>
      </c>
      <c r="B515" s="69">
        <f t="shared" si="33"/>
        <v>23</v>
      </c>
      <c r="C515" s="70" t="s">
        <v>495</v>
      </c>
      <c r="D515" s="95">
        <v>216289629470</v>
      </c>
      <c r="E515" s="95">
        <v>282244627780</v>
      </c>
      <c r="F515" s="95">
        <v>119542044950</v>
      </c>
      <c r="G515" s="95">
        <v>6164610100</v>
      </c>
      <c r="H515" s="95">
        <v>14993367000</v>
      </c>
      <c r="I515" s="95">
        <v>8611066000</v>
      </c>
    </row>
    <row r="516" spans="1:9" x14ac:dyDescent="0.3">
      <c r="A516" s="68">
        <f t="shared" si="33"/>
        <v>387</v>
      </c>
      <c r="B516" s="69">
        <f t="shared" si="33"/>
        <v>24</v>
      </c>
      <c r="C516" s="70" t="s">
        <v>743</v>
      </c>
      <c r="D516" s="95">
        <v>197543605975</v>
      </c>
      <c r="E516" s="95">
        <v>239565584704</v>
      </c>
      <c r="F516" s="95">
        <v>128191697320</v>
      </c>
      <c r="G516" s="95">
        <v>21536875900</v>
      </c>
      <c r="H516" s="95">
        <v>14641123700</v>
      </c>
      <c r="I516" s="95">
        <v>10138087020</v>
      </c>
    </row>
    <row r="517" spans="1:9" x14ac:dyDescent="0.3">
      <c r="A517" s="71" t="s">
        <v>29</v>
      </c>
      <c r="B517" s="72" t="s">
        <v>29</v>
      </c>
      <c r="C517" s="73" t="s">
        <v>30</v>
      </c>
      <c r="D517" s="96">
        <v>7696317067780</v>
      </c>
      <c r="E517" s="96">
        <v>5925799628522</v>
      </c>
      <c r="F517" s="96">
        <v>4251831660937</v>
      </c>
      <c r="G517" s="96">
        <v>197784048700</v>
      </c>
      <c r="H517" s="96">
        <v>361214233827</v>
      </c>
      <c r="I517" s="96">
        <v>137223770136</v>
      </c>
    </row>
    <row r="518" spans="1:9" x14ac:dyDescent="0.3">
      <c r="A518" s="71" t="s">
        <v>31</v>
      </c>
      <c r="B518" s="72" t="s">
        <v>31</v>
      </c>
      <c r="C518" s="73" t="s">
        <v>32</v>
      </c>
      <c r="D518" s="96">
        <v>1342344235445</v>
      </c>
      <c r="E518" s="96">
        <v>1094084212484</v>
      </c>
      <c r="F518" s="96">
        <v>1094835742270</v>
      </c>
      <c r="G518" s="96">
        <v>43428486000</v>
      </c>
      <c r="H518" s="96">
        <v>122901490700</v>
      </c>
      <c r="I518" s="96">
        <v>36819153020</v>
      </c>
    </row>
    <row r="519" spans="1:9" x14ac:dyDescent="0.3">
      <c r="A519" s="71" t="s">
        <v>33</v>
      </c>
      <c r="B519" s="72" t="s">
        <v>33</v>
      </c>
      <c r="C519" s="73" t="s">
        <v>497</v>
      </c>
      <c r="D519" s="96">
        <v>9038661303225</v>
      </c>
      <c r="E519" s="96">
        <v>7019883841006</v>
      </c>
      <c r="F519" s="96">
        <v>5346667403207</v>
      </c>
      <c r="G519" s="96">
        <v>241212534700</v>
      </c>
      <c r="H519" s="96">
        <v>484115724527</v>
      </c>
      <c r="I519" s="96">
        <v>174042923156</v>
      </c>
    </row>
    <row r="520" spans="1:9" x14ac:dyDescent="0.3">
      <c r="A520" s="71" t="s">
        <v>35</v>
      </c>
      <c r="B520" s="72" t="s">
        <v>35</v>
      </c>
      <c r="C520" s="73" t="s">
        <v>498</v>
      </c>
      <c r="D520" s="96">
        <v>12062963969407</v>
      </c>
      <c r="E520" s="96">
        <v>7792699568359</v>
      </c>
      <c r="F520" s="96">
        <v>6034392701254</v>
      </c>
      <c r="G520" s="96">
        <v>284359097655</v>
      </c>
      <c r="H520" s="96">
        <v>583490065892</v>
      </c>
      <c r="I520" s="96">
        <v>241805593294</v>
      </c>
    </row>
    <row r="521" spans="1:9" x14ac:dyDescent="0.3">
      <c r="A521" s="65" t="s">
        <v>499</v>
      </c>
      <c r="B521" s="74">
        <v>27</v>
      </c>
      <c r="C521" s="67" t="s">
        <v>744</v>
      </c>
      <c r="D521" s="97">
        <v>1237918783808</v>
      </c>
      <c r="E521" s="97">
        <v>309627393130</v>
      </c>
      <c r="F521" s="97">
        <v>1237200740379</v>
      </c>
      <c r="G521" s="97">
        <v>24818731383</v>
      </c>
      <c r="H521" s="97">
        <v>46994650239</v>
      </c>
      <c r="I521" s="97">
        <v>14757185166</v>
      </c>
    </row>
    <row r="522" spans="1:9" x14ac:dyDescent="0.3">
      <c r="A522" s="68">
        <f>A516+1</f>
        <v>388</v>
      </c>
      <c r="B522" s="69">
        <v>1</v>
      </c>
      <c r="C522" s="70" t="s">
        <v>501</v>
      </c>
      <c r="D522" s="95">
        <v>217404564153</v>
      </c>
      <c r="E522" s="95">
        <v>211861137558</v>
      </c>
      <c r="F522" s="95">
        <v>129535506789</v>
      </c>
      <c r="G522" s="95">
        <v>12203360627</v>
      </c>
      <c r="H522" s="95">
        <v>8416007229</v>
      </c>
      <c r="I522" s="95">
        <v>4987098677</v>
      </c>
    </row>
    <row r="523" spans="1:9" x14ac:dyDescent="0.3">
      <c r="A523" s="68">
        <f t="shared" ref="A523:B538" si="34">A522+1</f>
        <v>389</v>
      </c>
      <c r="B523" s="69">
        <f t="shared" si="34"/>
        <v>2</v>
      </c>
      <c r="C523" s="70" t="s">
        <v>502</v>
      </c>
      <c r="D523" s="95">
        <v>199105306137</v>
      </c>
      <c r="E523" s="95">
        <v>111225893889</v>
      </c>
      <c r="F523" s="95">
        <v>184077240678</v>
      </c>
      <c r="G523" s="95">
        <v>22831300455</v>
      </c>
      <c r="H523" s="95">
        <v>30353246997</v>
      </c>
      <c r="I523" s="95">
        <v>2575910342</v>
      </c>
    </row>
    <row r="524" spans="1:9" x14ac:dyDescent="0.3">
      <c r="A524" s="68">
        <f t="shared" si="34"/>
        <v>390</v>
      </c>
      <c r="B524" s="69">
        <f t="shared" si="34"/>
        <v>3</v>
      </c>
      <c r="C524" s="70" t="s">
        <v>503</v>
      </c>
      <c r="D524" s="95">
        <v>143722045000</v>
      </c>
      <c r="E524" s="95">
        <v>94622283300</v>
      </c>
      <c r="F524" s="95">
        <v>83167554800</v>
      </c>
      <c r="G524" s="95">
        <v>5539170200</v>
      </c>
      <c r="H524" s="95">
        <v>12838193700</v>
      </c>
      <c r="I524" s="95">
        <v>2754895300</v>
      </c>
    </row>
    <row r="525" spans="1:9" x14ac:dyDescent="0.3">
      <c r="A525" s="68">
        <f t="shared" si="34"/>
        <v>391</v>
      </c>
      <c r="B525" s="69">
        <f t="shared" si="34"/>
        <v>4</v>
      </c>
      <c r="C525" s="70" t="s">
        <v>504</v>
      </c>
      <c r="D525" s="95">
        <v>271937164148</v>
      </c>
      <c r="E525" s="95">
        <v>300408813786</v>
      </c>
      <c r="F525" s="95">
        <v>128127999849</v>
      </c>
      <c r="G525" s="95">
        <v>11660770654</v>
      </c>
      <c r="H525" s="95">
        <v>15411605312</v>
      </c>
      <c r="I525" s="95">
        <v>9192680498</v>
      </c>
    </row>
    <row r="526" spans="1:9" x14ac:dyDescent="0.3">
      <c r="A526" s="68">
        <f t="shared" si="34"/>
        <v>392</v>
      </c>
      <c r="B526" s="69">
        <f t="shared" si="34"/>
        <v>5</v>
      </c>
      <c r="C526" s="70" t="s">
        <v>505</v>
      </c>
      <c r="D526" s="95">
        <v>180246384331</v>
      </c>
      <c r="E526" s="95">
        <v>79561586710</v>
      </c>
      <c r="F526" s="95">
        <v>117571029626</v>
      </c>
      <c r="G526" s="95">
        <v>5172187484</v>
      </c>
      <c r="H526" s="95">
        <v>8159976360</v>
      </c>
      <c r="I526" s="95">
        <v>3837986280</v>
      </c>
    </row>
    <row r="527" spans="1:9" x14ac:dyDescent="0.3">
      <c r="A527" s="68">
        <f t="shared" si="34"/>
        <v>393</v>
      </c>
      <c r="B527" s="69">
        <f t="shared" si="34"/>
        <v>6</v>
      </c>
      <c r="C527" s="70" t="s">
        <v>506</v>
      </c>
      <c r="D527" s="95">
        <v>201932925869</v>
      </c>
      <c r="E527" s="95">
        <v>148361767356</v>
      </c>
      <c r="F527" s="95">
        <v>75929799376</v>
      </c>
      <c r="G527" s="95">
        <v>9132371756</v>
      </c>
      <c r="H527" s="95">
        <v>16223331894</v>
      </c>
      <c r="I527" s="95">
        <v>6842490144</v>
      </c>
    </row>
    <row r="528" spans="1:9" x14ac:dyDescent="0.3">
      <c r="A528" s="68">
        <f t="shared" si="34"/>
        <v>394</v>
      </c>
      <c r="B528" s="69">
        <f t="shared" si="34"/>
        <v>7</v>
      </c>
      <c r="C528" s="70" t="s">
        <v>507</v>
      </c>
      <c r="D528" s="95">
        <v>326538188921</v>
      </c>
      <c r="E528" s="95">
        <v>205308949910</v>
      </c>
      <c r="F528" s="95">
        <v>105212394484</v>
      </c>
      <c r="G528" s="95">
        <v>1091082000</v>
      </c>
      <c r="H528" s="95">
        <v>13075523010</v>
      </c>
      <c r="I528" s="95">
        <v>3922395915</v>
      </c>
    </row>
    <row r="529" spans="1:9" x14ac:dyDescent="0.3">
      <c r="A529" s="68">
        <f t="shared" si="34"/>
        <v>395</v>
      </c>
      <c r="B529" s="69">
        <f t="shared" si="34"/>
        <v>8</v>
      </c>
      <c r="C529" s="70" t="s">
        <v>508</v>
      </c>
      <c r="D529" s="95">
        <v>79482266073</v>
      </c>
      <c r="E529" s="95">
        <v>68176352909</v>
      </c>
      <c r="F529" s="95">
        <v>134526677918</v>
      </c>
      <c r="G529" s="95">
        <v>7412802753</v>
      </c>
      <c r="H529" s="95">
        <v>16763236600</v>
      </c>
      <c r="I529" s="95">
        <v>2362649207</v>
      </c>
    </row>
    <row r="530" spans="1:9" x14ac:dyDescent="0.3">
      <c r="A530" s="68">
        <f t="shared" si="34"/>
        <v>396</v>
      </c>
      <c r="B530" s="69">
        <f t="shared" si="34"/>
        <v>9</v>
      </c>
      <c r="C530" s="70" t="s">
        <v>509</v>
      </c>
      <c r="D530" s="95">
        <v>385611060984</v>
      </c>
      <c r="E530" s="95">
        <v>234110036955</v>
      </c>
      <c r="F530" s="95">
        <v>92320540440</v>
      </c>
      <c r="G530" s="95">
        <v>7939692132</v>
      </c>
      <c r="H530" s="95">
        <v>6871646225</v>
      </c>
      <c r="I530" s="95">
        <v>9124632359</v>
      </c>
    </row>
    <row r="531" spans="1:9" x14ac:dyDescent="0.3">
      <c r="A531" s="68">
        <f t="shared" si="34"/>
        <v>397</v>
      </c>
      <c r="B531" s="69">
        <f t="shared" si="34"/>
        <v>10</v>
      </c>
      <c r="C531" s="70" t="s">
        <v>510</v>
      </c>
      <c r="D531" s="95">
        <v>174375875762</v>
      </c>
      <c r="E531" s="95">
        <v>126508412158</v>
      </c>
      <c r="F531" s="95">
        <v>49439796938</v>
      </c>
      <c r="G531" s="95">
        <v>9101773240</v>
      </c>
      <c r="H531" s="95">
        <v>26782520654</v>
      </c>
      <c r="I531" s="95">
        <v>7258208951</v>
      </c>
    </row>
    <row r="532" spans="1:9" x14ac:dyDescent="0.3">
      <c r="A532" s="68">
        <f t="shared" si="34"/>
        <v>398</v>
      </c>
      <c r="B532" s="69">
        <f t="shared" si="34"/>
        <v>11</v>
      </c>
      <c r="C532" s="70" t="s">
        <v>511</v>
      </c>
      <c r="D532" s="95">
        <v>330516046304</v>
      </c>
      <c r="E532" s="95">
        <v>235212899488</v>
      </c>
      <c r="F532" s="95">
        <v>480679183175</v>
      </c>
      <c r="G532" s="95">
        <v>11059535265</v>
      </c>
      <c r="H532" s="95">
        <v>13368519614</v>
      </c>
      <c r="I532" s="95">
        <v>4899097610</v>
      </c>
    </row>
    <row r="533" spans="1:9" x14ac:dyDescent="0.3">
      <c r="A533" s="68">
        <f t="shared" si="34"/>
        <v>399</v>
      </c>
      <c r="B533" s="69">
        <f t="shared" si="34"/>
        <v>12</v>
      </c>
      <c r="C533" s="70" t="s">
        <v>512</v>
      </c>
      <c r="D533" s="95">
        <v>192069984730</v>
      </c>
      <c r="E533" s="95">
        <v>150224079551</v>
      </c>
      <c r="F533" s="95">
        <v>204287885977</v>
      </c>
      <c r="G533" s="95">
        <v>3430737404</v>
      </c>
      <c r="H533" s="95">
        <v>9930491565</v>
      </c>
      <c r="I533" s="95">
        <v>4386382266</v>
      </c>
    </row>
    <row r="534" spans="1:9" x14ac:dyDescent="0.3">
      <c r="A534" s="68">
        <f t="shared" si="34"/>
        <v>400</v>
      </c>
      <c r="B534" s="69">
        <f t="shared" si="34"/>
        <v>13</v>
      </c>
      <c r="C534" s="70" t="s">
        <v>745</v>
      </c>
      <c r="D534" s="95">
        <v>223260847366</v>
      </c>
      <c r="E534" s="95">
        <v>198765274868</v>
      </c>
      <c r="F534" s="95">
        <v>244746733792</v>
      </c>
      <c r="G534" s="95">
        <v>17860536430</v>
      </c>
      <c r="H534" s="95">
        <v>24211655080</v>
      </c>
      <c r="I534" s="95">
        <v>4726571548</v>
      </c>
    </row>
    <row r="535" spans="1:9" x14ac:dyDescent="0.3">
      <c r="A535" s="68">
        <f t="shared" si="34"/>
        <v>401</v>
      </c>
      <c r="B535" s="69">
        <f t="shared" si="34"/>
        <v>14</v>
      </c>
      <c r="C535" s="70" t="s">
        <v>514</v>
      </c>
      <c r="D535" s="95">
        <v>366837381174</v>
      </c>
      <c r="E535" s="95">
        <v>379289914742</v>
      </c>
      <c r="F535" s="95">
        <v>412654335308</v>
      </c>
      <c r="G535" s="95">
        <v>8628190970</v>
      </c>
      <c r="H535" s="95">
        <v>26816477447</v>
      </c>
      <c r="I535" s="95">
        <v>6141283074</v>
      </c>
    </row>
    <row r="536" spans="1:9" x14ac:dyDescent="0.3">
      <c r="A536" s="68">
        <f t="shared" si="34"/>
        <v>402</v>
      </c>
      <c r="B536" s="69">
        <f t="shared" si="34"/>
        <v>15</v>
      </c>
      <c r="C536" s="70" t="s">
        <v>515</v>
      </c>
      <c r="D536" s="95">
        <v>124944946259</v>
      </c>
      <c r="E536" s="95">
        <v>167939870404</v>
      </c>
      <c r="F536" s="95">
        <v>48218349454</v>
      </c>
      <c r="G536" s="95">
        <v>9999994594</v>
      </c>
      <c r="H536" s="95">
        <v>6443638123</v>
      </c>
      <c r="I536" s="95">
        <v>4579999751</v>
      </c>
    </row>
    <row r="537" spans="1:9" x14ac:dyDescent="0.3">
      <c r="A537" s="68">
        <f t="shared" si="34"/>
        <v>403</v>
      </c>
      <c r="B537" s="69">
        <f t="shared" si="34"/>
        <v>16</v>
      </c>
      <c r="C537" s="70" t="s">
        <v>516</v>
      </c>
      <c r="D537" s="95">
        <v>150417929438</v>
      </c>
      <c r="E537" s="95">
        <v>97632947273</v>
      </c>
      <c r="F537" s="95">
        <v>105876698740</v>
      </c>
      <c r="G537" s="95">
        <v>2807539822</v>
      </c>
      <c r="H537" s="95">
        <v>17834493196</v>
      </c>
      <c r="I537" s="95">
        <v>2392146721</v>
      </c>
    </row>
    <row r="538" spans="1:9" x14ac:dyDescent="0.3">
      <c r="A538" s="68">
        <f t="shared" si="34"/>
        <v>404</v>
      </c>
      <c r="B538" s="69">
        <f t="shared" si="34"/>
        <v>17</v>
      </c>
      <c r="C538" s="70" t="s">
        <v>517</v>
      </c>
      <c r="D538" s="95">
        <v>153487686479</v>
      </c>
      <c r="E538" s="95">
        <v>90274499194</v>
      </c>
      <c r="F538" s="95">
        <v>77614610095</v>
      </c>
      <c r="G538" s="95">
        <v>6373999723</v>
      </c>
      <c r="H538" s="95">
        <v>13777254405</v>
      </c>
      <c r="I538" s="95">
        <v>6031159111</v>
      </c>
    </row>
    <row r="539" spans="1:9" x14ac:dyDescent="0.3">
      <c r="A539" s="71" t="s">
        <v>29</v>
      </c>
      <c r="B539" s="72" t="s">
        <v>29</v>
      </c>
      <c r="C539" s="73" t="s">
        <v>30</v>
      </c>
      <c r="D539" s="96">
        <v>3131792374588</v>
      </c>
      <c r="E539" s="96">
        <v>2321429530441</v>
      </c>
      <c r="F539" s="96">
        <v>2016585268339</v>
      </c>
      <c r="G539" s="96">
        <v>125756318109</v>
      </c>
      <c r="H539" s="96">
        <v>216249684884</v>
      </c>
      <c r="I539" s="96">
        <v>75147733132</v>
      </c>
    </row>
    <row r="540" spans="1:9" x14ac:dyDescent="0.3">
      <c r="A540" s="71" t="s">
        <v>31</v>
      </c>
      <c r="B540" s="72" t="s">
        <v>31</v>
      </c>
      <c r="C540" s="73" t="s">
        <v>32</v>
      </c>
      <c r="D540" s="96">
        <v>590098228540</v>
      </c>
      <c r="E540" s="96">
        <v>578055189610</v>
      </c>
      <c r="F540" s="96">
        <v>657401069100</v>
      </c>
      <c r="G540" s="96">
        <v>26488727400</v>
      </c>
      <c r="H540" s="96">
        <v>51028132527</v>
      </c>
      <c r="I540" s="96">
        <v>10867854622</v>
      </c>
    </row>
    <row r="541" spans="1:9" x14ac:dyDescent="0.3">
      <c r="A541" s="71" t="s">
        <v>33</v>
      </c>
      <c r="B541" s="72" t="s">
        <v>33</v>
      </c>
      <c r="C541" s="73" t="s">
        <v>518</v>
      </c>
      <c r="D541" s="96">
        <v>3721890603128</v>
      </c>
      <c r="E541" s="96">
        <v>2899484720051</v>
      </c>
      <c r="F541" s="96">
        <v>2673986337439</v>
      </c>
      <c r="G541" s="96">
        <v>152245045509</v>
      </c>
      <c r="H541" s="96">
        <v>267277817411</v>
      </c>
      <c r="I541" s="96">
        <v>86015587754</v>
      </c>
    </row>
    <row r="542" spans="1:9" x14ac:dyDescent="0.3">
      <c r="A542" s="71" t="s">
        <v>35</v>
      </c>
      <c r="B542" s="72" t="s">
        <v>35</v>
      </c>
      <c r="C542" s="73" t="s">
        <v>519</v>
      </c>
      <c r="D542" s="96">
        <v>4959809386936</v>
      </c>
      <c r="E542" s="96">
        <v>3209112113181</v>
      </c>
      <c r="F542" s="96">
        <v>3911187077818</v>
      </c>
      <c r="G542" s="96">
        <v>177063776892</v>
      </c>
      <c r="H542" s="96">
        <v>314272467650</v>
      </c>
      <c r="I542" s="96">
        <v>100772772920</v>
      </c>
    </row>
    <row r="543" spans="1:9" x14ac:dyDescent="0.3">
      <c r="A543" s="65" t="s">
        <v>520</v>
      </c>
      <c r="B543" s="74">
        <v>28</v>
      </c>
      <c r="C543" s="67" t="s">
        <v>746</v>
      </c>
      <c r="D543" s="97">
        <v>2265030973342</v>
      </c>
      <c r="E543" s="97">
        <v>466616431654</v>
      </c>
      <c r="F543" s="97">
        <v>2188253043296</v>
      </c>
      <c r="G543" s="97">
        <v>54975044574</v>
      </c>
      <c r="H543" s="97">
        <v>75507077687</v>
      </c>
      <c r="I543" s="97">
        <v>25670960636</v>
      </c>
    </row>
    <row r="544" spans="1:9" x14ac:dyDescent="0.3">
      <c r="A544" s="68">
        <f>A538+1</f>
        <v>405</v>
      </c>
      <c r="B544" s="69">
        <v>1</v>
      </c>
      <c r="C544" s="70" t="s">
        <v>522</v>
      </c>
      <c r="D544" s="95">
        <v>817447030107</v>
      </c>
      <c r="E544" s="95">
        <v>715248654609</v>
      </c>
      <c r="F544" s="95">
        <v>195586898278</v>
      </c>
      <c r="G544" s="95">
        <v>16212654184</v>
      </c>
      <c r="H544" s="95">
        <v>103531811973</v>
      </c>
      <c r="I544" s="95">
        <v>67714134589</v>
      </c>
    </row>
    <row r="545" spans="1:9" x14ac:dyDescent="0.3">
      <c r="A545" s="68">
        <f t="shared" ref="A545:B552" si="35">A544+1</f>
        <v>406</v>
      </c>
      <c r="B545" s="69">
        <f t="shared" si="35"/>
        <v>2</v>
      </c>
      <c r="C545" s="70" t="s">
        <v>523</v>
      </c>
      <c r="D545" s="95">
        <v>303868445224</v>
      </c>
      <c r="E545" s="95">
        <v>241901892960</v>
      </c>
      <c r="F545" s="95">
        <v>130932126477</v>
      </c>
      <c r="G545" s="95">
        <v>2076169947</v>
      </c>
      <c r="H545" s="95">
        <v>16569533069</v>
      </c>
      <c r="I545" s="95">
        <v>5103865836</v>
      </c>
    </row>
    <row r="546" spans="1:9" x14ac:dyDescent="0.3">
      <c r="A546" s="68">
        <f t="shared" si="35"/>
        <v>407</v>
      </c>
      <c r="B546" s="69">
        <f t="shared" si="35"/>
        <v>3</v>
      </c>
      <c r="C546" s="70" t="s">
        <v>524</v>
      </c>
      <c r="D546" s="95">
        <v>680275180042</v>
      </c>
      <c r="E546" s="95">
        <v>487072655411</v>
      </c>
      <c r="F546" s="95">
        <v>236650166721</v>
      </c>
      <c r="G546" s="95">
        <v>17577312022</v>
      </c>
      <c r="H546" s="95">
        <v>30170907000</v>
      </c>
      <c r="I546" s="95">
        <v>9363754000</v>
      </c>
    </row>
    <row r="547" spans="1:9" x14ac:dyDescent="0.3">
      <c r="A547" s="68">
        <f t="shared" si="35"/>
        <v>408</v>
      </c>
      <c r="B547" s="69">
        <f t="shared" si="35"/>
        <v>4</v>
      </c>
      <c r="C547" s="70" t="s">
        <v>525</v>
      </c>
      <c r="D547" s="95">
        <v>446376115287</v>
      </c>
      <c r="E547" s="95">
        <v>463569602026</v>
      </c>
      <c r="F547" s="95">
        <v>749304438357</v>
      </c>
      <c r="G547" s="95">
        <v>30325990941</v>
      </c>
      <c r="H547" s="95">
        <v>36008121751</v>
      </c>
      <c r="I547" s="95">
        <v>10469790363</v>
      </c>
    </row>
    <row r="548" spans="1:9" x14ac:dyDescent="0.3">
      <c r="A548" s="68">
        <f t="shared" si="35"/>
        <v>409</v>
      </c>
      <c r="B548" s="69">
        <f t="shared" si="35"/>
        <v>5</v>
      </c>
      <c r="C548" s="70" t="s">
        <v>526</v>
      </c>
      <c r="D548" s="95">
        <v>263226903380</v>
      </c>
      <c r="E548" s="95">
        <v>225420732431</v>
      </c>
      <c r="F548" s="95">
        <v>50981406852</v>
      </c>
      <c r="G548" s="95">
        <v>5650372500</v>
      </c>
      <c r="H548" s="95">
        <v>23326566404</v>
      </c>
      <c r="I548" s="95">
        <v>9003107679</v>
      </c>
    </row>
    <row r="549" spans="1:9" x14ac:dyDescent="0.3">
      <c r="A549" s="68">
        <f t="shared" si="35"/>
        <v>410</v>
      </c>
      <c r="B549" s="69">
        <f t="shared" si="35"/>
        <v>6</v>
      </c>
      <c r="C549" s="70" t="s">
        <v>747</v>
      </c>
      <c r="D549" s="95">
        <v>569634159532</v>
      </c>
      <c r="E549" s="95">
        <v>340777367583</v>
      </c>
      <c r="F549" s="95">
        <v>138422677892</v>
      </c>
      <c r="G549" s="95">
        <v>17475332660</v>
      </c>
      <c r="H549" s="95">
        <v>23449040292</v>
      </c>
      <c r="I549" s="95">
        <v>5905264033</v>
      </c>
    </row>
    <row r="550" spans="1:9" x14ac:dyDescent="0.3">
      <c r="A550" s="68">
        <f t="shared" si="35"/>
        <v>411</v>
      </c>
      <c r="B550" s="69">
        <f t="shared" si="35"/>
        <v>7</v>
      </c>
      <c r="C550" s="70" t="s">
        <v>528</v>
      </c>
      <c r="D550" s="95">
        <v>303989532567</v>
      </c>
      <c r="E550" s="95">
        <v>367913173094</v>
      </c>
      <c r="F550" s="95">
        <v>247736636053</v>
      </c>
      <c r="G550" s="95">
        <v>2733977600</v>
      </c>
      <c r="H550" s="95">
        <v>23616415547</v>
      </c>
      <c r="I550" s="95">
        <v>15700183233</v>
      </c>
    </row>
    <row r="551" spans="1:9" x14ac:dyDescent="0.3">
      <c r="A551" s="68">
        <f t="shared" si="35"/>
        <v>412</v>
      </c>
      <c r="B551" s="69">
        <f t="shared" si="35"/>
        <v>8</v>
      </c>
      <c r="C551" s="70" t="s">
        <v>529</v>
      </c>
      <c r="D551" s="95">
        <v>502360886630</v>
      </c>
      <c r="E551" s="95">
        <v>442542259099</v>
      </c>
      <c r="F551" s="95">
        <v>213911100050</v>
      </c>
      <c r="G551" s="95">
        <v>1050000000</v>
      </c>
      <c r="H551" s="95">
        <v>25867884984</v>
      </c>
      <c r="I551" s="95">
        <v>9933783070</v>
      </c>
    </row>
    <row r="552" spans="1:9" x14ac:dyDescent="0.3">
      <c r="A552" s="68">
        <f t="shared" si="35"/>
        <v>413</v>
      </c>
      <c r="B552" s="69">
        <f t="shared" si="35"/>
        <v>9</v>
      </c>
      <c r="C552" s="70" t="s">
        <v>530</v>
      </c>
      <c r="D552" s="95">
        <v>477833354326</v>
      </c>
      <c r="E552" s="95">
        <v>338102647665</v>
      </c>
      <c r="F552" s="95">
        <v>91937281531</v>
      </c>
      <c r="G552" s="95">
        <v>81434736415</v>
      </c>
      <c r="H552" s="95">
        <v>53277994935</v>
      </c>
      <c r="I552" s="95">
        <v>12680745815</v>
      </c>
    </row>
    <row r="553" spans="1:9" x14ac:dyDescent="0.3">
      <c r="A553" s="71" t="s">
        <v>29</v>
      </c>
      <c r="B553" s="72" t="s">
        <v>29</v>
      </c>
      <c r="C553" s="73" t="s">
        <v>30</v>
      </c>
      <c r="D553" s="96">
        <v>3887178252769</v>
      </c>
      <c r="E553" s="96">
        <v>3284446337213</v>
      </c>
      <c r="F553" s="96">
        <v>1963525450680</v>
      </c>
      <c r="G553" s="96">
        <v>93101809854</v>
      </c>
      <c r="H553" s="96">
        <v>282540281020</v>
      </c>
      <c r="I553" s="96">
        <v>133193882803</v>
      </c>
    </row>
    <row r="554" spans="1:9" x14ac:dyDescent="0.3">
      <c r="A554" s="71" t="s">
        <v>31</v>
      </c>
      <c r="B554" s="72" t="s">
        <v>31</v>
      </c>
      <c r="C554" s="73" t="s">
        <v>32</v>
      </c>
      <c r="D554" s="96">
        <v>477833354326</v>
      </c>
      <c r="E554" s="96">
        <v>338102647665</v>
      </c>
      <c r="F554" s="96">
        <v>91937281531</v>
      </c>
      <c r="G554" s="96">
        <v>81434736415</v>
      </c>
      <c r="H554" s="96">
        <v>53277994935</v>
      </c>
      <c r="I554" s="96">
        <v>12680745815</v>
      </c>
    </row>
    <row r="555" spans="1:9" x14ac:dyDescent="0.3">
      <c r="A555" s="71" t="s">
        <v>33</v>
      </c>
      <c r="B555" s="72" t="s">
        <v>33</v>
      </c>
      <c r="C555" s="73" t="s">
        <v>531</v>
      </c>
      <c r="D555" s="96">
        <v>4365011607095</v>
      </c>
      <c r="E555" s="96">
        <v>3622548984878</v>
      </c>
      <c r="F555" s="96">
        <v>2055462732211</v>
      </c>
      <c r="G555" s="96">
        <v>174536546269</v>
      </c>
      <c r="H555" s="96">
        <v>335818275955</v>
      </c>
      <c r="I555" s="96">
        <v>145874628618</v>
      </c>
    </row>
    <row r="556" spans="1:9" x14ac:dyDescent="0.3">
      <c r="A556" s="71" t="s">
        <v>35</v>
      </c>
      <c r="B556" s="72" t="s">
        <v>35</v>
      </c>
      <c r="C556" s="73" t="s">
        <v>532</v>
      </c>
      <c r="D556" s="96">
        <v>6630042580437</v>
      </c>
      <c r="E556" s="96">
        <v>4089165416532</v>
      </c>
      <c r="F556" s="96">
        <v>4243715775507</v>
      </c>
      <c r="G556" s="96">
        <v>229511590843</v>
      </c>
      <c r="H556" s="96">
        <v>411325353642</v>
      </c>
      <c r="I556" s="96">
        <v>171545589254</v>
      </c>
    </row>
    <row r="557" spans="1:9" x14ac:dyDescent="0.3">
      <c r="A557" s="65" t="s">
        <v>533</v>
      </c>
      <c r="B557" s="74">
        <v>29</v>
      </c>
      <c r="C557" s="67" t="s">
        <v>748</v>
      </c>
      <c r="D557" s="97">
        <v>1964573540293</v>
      </c>
      <c r="E557" s="97">
        <v>646398773084</v>
      </c>
      <c r="F557" s="97">
        <v>516563672363</v>
      </c>
      <c r="G557" s="97">
        <v>274742421351</v>
      </c>
      <c r="H557" s="97">
        <v>28919449475</v>
      </c>
      <c r="I557" s="97">
        <v>77854999715</v>
      </c>
    </row>
    <row r="558" spans="1:9" x14ac:dyDescent="0.3">
      <c r="A558" s="68">
        <f>A552+1</f>
        <v>414</v>
      </c>
      <c r="B558" s="69">
        <v>1</v>
      </c>
      <c r="C558" s="70" t="s">
        <v>535</v>
      </c>
      <c r="D558" s="95">
        <v>600035070029</v>
      </c>
      <c r="E558" s="95">
        <v>322366404668</v>
      </c>
      <c r="F558" s="95">
        <v>177131283531</v>
      </c>
      <c r="G558" s="95">
        <v>11165311025</v>
      </c>
      <c r="H558" s="95">
        <v>21386786000</v>
      </c>
      <c r="I558" s="95">
        <v>6933589000</v>
      </c>
    </row>
    <row r="559" spans="1:9" x14ac:dyDescent="0.3">
      <c r="A559" s="68">
        <f t="shared" ref="A559:B567" si="36">A558+1</f>
        <v>415</v>
      </c>
      <c r="B559" s="69">
        <f t="shared" si="36"/>
        <v>2</v>
      </c>
      <c r="C559" s="70" t="s">
        <v>536</v>
      </c>
      <c r="D559" s="95">
        <v>292954404942</v>
      </c>
      <c r="E559" s="95">
        <v>198858536223</v>
      </c>
      <c r="F559" s="95">
        <v>93634131313</v>
      </c>
      <c r="G559" s="95">
        <v>14974980467</v>
      </c>
      <c r="H559" s="95">
        <v>12684952573</v>
      </c>
      <c r="I559" s="95">
        <v>5982480902</v>
      </c>
    </row>
    <row r="560" spans="1:9" x14ac:dyDescent="0.3">
      <c r="A560" s="68">
        <f t="shared" si="36"/>
        <v>416</v>
      </c>
      <c r="B560" s="69">
        <f t="shared" si="36"/>
        <v>3</v>
      </c>
      <c r="C560" s="70" t="s">
        <v>537</v>
      </c>
      <c r="D560" s="95">
        <v>496858702570</v>
      </c>
      <c r="E560" s="95">
        <v>288798000334</v>
      </c>
      <c r="F560" s="95">
        <v>115739496182</v>
      </c>
      <c r="G560" s="95">
        <v>30746170185</v>
      </c>
      <c r="H560" s="95">
        <v>24288567646</v>
      </c>
      <c r="I560" s="95">
        <v>29739731320</v>
      </c>
    </row>
    <row r="561" spans="1:9" x14ac:dyDescent="0.3">
      <c r="A561" s="68">
        <f t="shared" si="36"/>
        <v>417</v>
      </c>
      <c r="B561" s="69">
        <f t="shared" si="36"/>
        <v>4</v>
      </c>
      <c r="C561" s="70" t="s">
        <v>538</v>
      </c>
      <c r="D561" s="95">
        <v>894763556057</v>
      </c>
      <c r="E561" s="95">
        <v>591590151362</v>
      </c>
      <c r="F561" s="95">
        <v>469683870706</v>
      </c>
      <c r="G561" s="95">
        <v>8088493546</v>
      </c>
      <c r="H561" s="95">
        <v>28041961414</v>
      </c>
      <c r="I561" s="95">
        <v>28798359323</v>
      </c>
    </row>
    <row r="562" spans="1:9" x14ac:dyDescent="0.3">
      <c r="A562" s="68">
        <f t="shared" si="36"/>
        <v>418</v>
      </c>
      <c r="B562" s="69">
        <f t="shared" si="36"/>
        <v>5</v>
      </c>
      <c r="C562" s="70" t="s">
        <v>539</v>
      </c>
      <c r="D562" s="95">
        <v>194673969390</v>
      </c>
      <c r="E562" s="95">
        <v>183216318029</v>
      </c>
      <c r="F562" s="95">
        <v>69069290323</v>
      </c>
      <c r="G562" s="95">
        <v>8437140200</v>
      </c>
      <c r="H562" s="95">
        <v>17486612939</v>
      </c>
      <c r="I562" s="95">
        <v>9740511501</v>
      </c>
    </row>
    <row r="563" spans="1:9" x14ac:dyDescent="0.3">
      <c r="A563" s="68">
        <f t="shared" si="36"/>
        <v>419</v>
      </c>
      <c r="B563" s="69">
        <f t="shared" si="36"/>
        <v>6</v>
      </c>
      <c r="C563" s="70" t="s">
        <v>540</v>
      </c>
      <c r="D563" s="95">
        <v>477475939580</v>
      </c>
      <c r="E563" s="95">
        <v>294772071065</v>
      </c>
      <c r="F563" s="95">
        <v>109109257952</v>
      </c>
      <c r="G563" s="95">
        <v>26539771092</v>
      </c>
      <c r="H563" s="95">
        <v>16252995315</v>
      </c>
      <c r="I563" s="95">
        <v>6784927205</v>
      </c>
    </row>
    <row r="564" spans="1:9" x14ac:dyDescent="0.3">
      <c r="A564" s="68">
        <f t="shared" si="36"/>
        <v>420</v>
      </c>
      <c r="B564" s="69">
        <f t="shared" si="36"/>
        <v>7</v>
      </c>
      <c r="C564" s="70" t="s">
        <v>541</v>
      </c>
      <c r="D564" s="95">
        <v>244118586658</v>
      </c>
      <c r="E564" s="95">
        <v>146676755931</v>
      </c>
      <c r="F564" s="95">
        <v>112084319615</v>
      </c>
      <c r="G564" s="95">
        <v>4906762750</v>
      </c>
      <c r="H564" s="95">
        <v>17931190721</v>
      </c>
      <c r="I564" s="95">
        <v>15134846150</v>
      </c>
    </row>
    <row r="565" spans="1:9" x14ac:dyDescent="0.3">
      <c r="A565" s="68">
        <f t="shared" si="36"/>
        <v>421</v>
      </c>
      <c r="B565" s="69">
        <f t="shared" si="36"/>
        <v>8</v>
      </c>
      <c r="C565" s="70" t="s">
        <v>542</v>
      </c>
      <c r="D565" s="95">
        <v>702465649126</v>
      </c>
      <c r="E565" s="95">
        <v>409815987732</v>
      </c>
      <c r="F565" s="95">
        <v>206952180118</v>
      </c>
      <c r="G565" s="95">
        <v>10011574422</v>
      </c>
      <c r="H565" s="95">
        <v>17074196043</v>
      </c>
      <c r="I565" s="95">
        <v>6047707752</v>
      </c>
    </row>
    <row r="566" spans="1:9" x14ac:dyDescent="0.3">
      <c r="A566" s="68">
        <f t="shared" si="36"/>
        <v>422</v>
      </c>
      <c r="B566" s="69">
        <f t="shared" si="36"/>
        <v>9</v>
      </c>
      <c r="C566" s="70" t="s">
        <v>543</v>
      </c>
      <c r="D566" s="95">
        <v>195715563249</v>
      </c>
      <c r="E566" s="95">
        <v>111452502103</v>
      </c>
      <c r="F566" s="95">
        <v>64085774222</v>
      </c>
      <c r="G566" s="95">
        <v>10560991856</v>
      </c>
      <c r="H566" s="95">
        <v>19138107213</v>
      </c>
      <c r="I566" s="95">
        <v>5566666167</v>
      </c>
    </row>
    <row r="567" spans="1:9" x14ac:dyDescent="0.3">
      <c r="A567" s="68">
        <f t="shared" si="36"/>
        <v>423</v>
      </c>
      <c r="B567" s="69">
        <f t="shared" si="36"/>
        <v>10</v>
      </c>
      <c r="C567" s="70" t="s">
        <v>544</v>
      </c>
      <c r="D567" s="95">
        <v>344847454627</v>
      </c>
      <c r="E567" s="95">
        <v>350529010515</v>
      </c>
      <c r="F567" s="95">
        <v>67940944182</v>
      </c>
      <c r="G567" s="95">
        <v>37788881096</v>
      </c>
      <c r="H567" s="95">
        <v>26381988258</v>
      </c>
      <c r="I567" s="95">
        <v>8530497317</v>
      </c>
    </row>
    <row r="568" spans="1:9" x14ac:dyDescent="0.3">
      <c r="A568" s="71" t="s">
        <v>29</v>
      </c>
      <c r="B568" s="72" t="s">
        <v>29</v>
      </c>
      <c r="C568" s="73" t="s">
        <v>30</v>
      </c>
      <c r="D568" s="96">
        <v>3903345878352</v>
      </c>
      <c r="E568" s="96">
        <v>2436094225344</v>
      </c>
      <c r="F568" s="96">
        <v>1353403829740</v>
      </c>
      <c r="G568" s="96">
        <v>114870203687</v>
      </c>
      <c r="H568" s="96">
        <v>155147262651</v>
      </c>
      <c r="I568" s="96">
        <v>109162153153</v>
      </c>
    </row>
    <row r="569" spans="1:9" x14ac:dyDescent="0.3">
      <c r="A569" s="71" t="s">
        <v>31</v>
      </c>
      <c r="B569" s="72" t="s">
        <v>31</v>
      </c>
      <c r="C569" s="73" t="s">
        <v>32</v>
      </c>
      <c r="D569" s="96">
        <v>540563017876</v>
      </c>
      <c r="E569" s="96">
        <v>461981512618</v>
      </c>
      <c r="F569" s="96">
        <v>132026718404</v>
      </c>
      <c r="G569" s="96">
        <v>48349872952</v>
      </c>
      <c r="H569" s="96">
        <v>45520095471</v>
      </c>
      <c r="I569" s="96">
        <v>14097163484</v>
      </c>
    </row>
    <row r="570" spans="1:9" x14ac:dyDescent="0.3">
      <c r="A570" s="71" t="s">
        <v>33</v>
      </c>
      <c r="B570" s="72" t="s">
        <v>33</v>
      </c>
      <c r="C570" s="73" t="s">
        <v>545</v>
      </c>
      <c r="D570" s="96">
        <v>4443908896228</v>
      </c>
      <c r="E570" s="96">
        <v>2898075737962</v>
      </c>
      <c r="F570" s="96">
        <v>1485430548144</v>
      </c>
      <c r="G570" s="96">
        <v>163220076639</v>
      </c>
      <c r="H570" s="96">
        <v>200667358122</v>
      </c>
      <c r="I570" s="96">
        <v>123259316637</v>
      </c>
    </row>
    <row r="571" spans="1:9" x14ac:dyDescent="0.3">
      <c r="A571" s="71" t="s">
        <v>35</v>
      </c>
      <c r="B571" s="72" t="s">
        <v>35</v>
      </c>
      <c r="C571" s="73" t="s">
        <v>546</v>
      </c>
      <c r="D571" s="96">
        <v>6408482436521</v>
      </c>
      <c r="E571" s="96">
        <v>3544474511046</v>
      </c>
      <c r="F571" s="96">
        <v>2001994220507</v>
      </c>
      <c r="G571" s="96">
        <v>437962497990</v>
      </c>
      <c r="H571" s="96">
        <v>229586807597</v>
      </c>
      <c r="I571" s="96">
        <v>201114316352</v>
      </c>
    </row>
    <row r="572" spans="1:9" x14ac:dyDescent="0.3">
      <c r="A572" s="65" t="s">
        <v>547</v>
      </c>
      <c r="B572" s="74">
        <v>30</v>
      </c>
      <c r="C572" s="67" t="s">
        <v>749</v>
      </c>
      <c r="D572" s="97">
        <v>2804483142755</v>
      </c>
      <c r="E572" s="97">
        <v>496456984287</v>
      </c>
      <c r="F572" s="97">
        <v>1501830888504</v>
      </c>
      <c r="G572" s="97">
        <v>13751698590</v>
      </c>
      <c r="H572" s="97">
        <v>29577427547</v>
      </c>
      <c r="I572" s="97">
        <v>39021404503</v>
      </c>
    </row>
    <row r="573" spans="1:9" x14ac:dyDescent="0.3">
      <c r="A573" s="68">
        <f>A567+1</f>
        <v>424</v>
      </c>
      <c r="B573" s="69">
        <v>1</v>
      </c>
      <c r="C573" s="70" t="s">
        <v>549</v>
      </c>
      <c r="D573" s="95">
        <v>199703153321</v>
      </c>
      <c r="E573" s="95">
        <v>266921279492</v>
      </c>
      <c r="F573" s="95">
        <v>76867865225</v>
      </c>
      <c r="G573" s="95">
        <v>11107343694</v>
      </c>
      <c r="H573" s="95">
        <v>8744699839</v>
      </c>
      <c r="I573" s="95">
        <v>4305206723</v>
      </c>
    </row>
    <row r="574" spans="1:9" x14ac:dyDescent="0.3">
      <c r="A574" s="68">
        <f t="shared" ref="A574:B589" si="37">A573+1</f>
        <v>425</v>
      </c>
      <c r="B574" s="69">
        <f t="shared" si="37"/>
        <v>2</v>
      </c>
      <c r="C574" s="70" t="s">
        <v>550</v>
      </c>
      <c r="D574" s="95">
        <v>226387133852</v>
      </c>
      <c r="E574" s="95">
        <v>159315730746</v>
      </c>
      <c r="F574" s="95">
        <v>96060915175</v>
      </c>
      <c r="G574" s="95">
        <v>16616966425</v>
      </c>
      <c r="H574" s="95">
        <v>10750818958</v>
      </c>
      <c r="I574" s="95">
        <v>3840037735</v>
      </c>
    </row>
    <row r="575" spans="1:9" x14ac:dyDescent="0.3">
      <c r="A575" s="68">
        <f t="shared" si="37"/>
        <v>426</v>
      </c>
      <c r="B575" s="69">
        <f t="shared" si="37"/>
        <v>3</v>
      </c>
      <c r="C575" s="70" t="s">
        <v>551</v>
      </c>
      <c r="D575" s="95">
        <v>317345789842</v>
      </c>
      <c r="E575" s="95">
        <v>215836522884</v>
      </c>
      <c r="F575" s="95">
        <v>72636253029</v>
      </c>
      <c r="G575" s="95">
        <v>4298806289</v>
      </c>
      <c r="H575" s="95">
        <v>8179450478</v>
      </c>
      <c r="I575" s="95">
        <v>5028462612</v>
      </c>
    </row>
    <row r="576" spans="1:9" x14ac:dyDescent="0.3">
      <c r="A576" s="68">
        <f t="shared" si="37"/>
        <v>427</v>
      </c>
      <c r="B576" s="69">
        <f t="shared" si="37"/>
        <v>4</v>
      </c>
      <c r="C576" s="70" t="s">
        <v>552</v>
      </c>
      <c r="D576" s="95">
        <v>300235481263</v>
      </c>
      <c r="E576" s="95">
        <v>204023965684</v>
      </c>
      <c r="F576" s="95">
        <v>53612372734</v>
      </c>
      <c r="G576" s="95">
        <v>13885293098</v>
      </c>
      <c r="H576" s="95">
        <v>7609920953</v>
      </c>
      <c r="I576" s="95">
        <v>4690504656</v>
      </c>
    </row>
    <row r="577" spans="1:9" x14ac:dyDescent="0.3">
      <c r="A577" s="68">
        <f t="shared" si="37"/>
        <v>428</v>
      </c>
      <c r="B577" s="69">
        <f t="shared" si="37"/>
        <v>5</v>
      </c>
      <c r="C577" s="70" t="s">
        <v>553</v>
      </c>
      <c r="D577" s="95">
        <v>353715596743</v>
      </c>
      <c r="E577" s="95">
        <v>215445887346</v>
      </c>
      <c r="F577" s="95">
        <v>101162294500</v>
      </c>
      <c r="G577" s="95">
        <v>14966169833</v>
      </c>
      <c r="H577" s="95">
        <v>13229845373</v>
      </c>
      <c r="I577" s="95">
        <v>6147852820</v>
      </c>
    </row>
    <row r="578" spans="1:9" x14ac:dyDescent="0.3">
      <c r="A578" s="68">
        <f t="shared" si="37"/>
        <v>429</v>
      </c>
      <c r="B578" s="69">
        <f t="shared" si="37"/>
        <v>6</v>
      </c>
      <c r="C578" s="70" t="s">
        <v>554</v>
      </c>
      <c r="D578" s="95">
        <v>165434563159</v>
      </c>
      <c r="E578" s="95">
        <v>126807434496</v>
      </c>
      <c r="F578" s="95">
        <v>110530479155</v>
      </c>
      <c r="G578" s="95">
        <v>14159223087</v>
      </c>
      <c r="H578" s="95">
        <v>7681418353</v>
      </c>
      <c r="I578" s="95">
        <v>1102690910</v>
      </c>
    </row>
    <row r="579" spans="1:9" x14ac:dyDescent="0.3">
      <c r="A579" s="68">
        <f t="shared" si="37"/>
        <v>430</v>
      </c>
      <c r="B579" s="69">
        <f t="shared" si="37"/>
        <v>7</v>
      </c>
      <c r="C579" s="70" t="s">
        <v>555</v>
      </c>
      <c r="D579" s="95">
        <v>231206574730</v>
      </c>
      <c r="E579" s="95">
        <v>207462554617</v>
      </c>
      <c r="F579" s="95">
        <v>77959680020</v>
      </c>
      <c r="G579" s="95">
        <v>981386000</v>
      </c>
      <c r="H579" s="95">
        <v>3253545720</v>
      </c>
      <c r="I579" s="95">
        <v>4622794438</v>
      </c>
    </row>
    <row r="580" spans="1:9" x14ac:dyDescent="0.3">
      <c r="A580" s="68">
        <f t="shared" si="37"/>
        <v>431</v>
      </c>
      <c r="B580" s="69">
        <f t="shared" si="37"/>
        <v>8</v>
      </c>
      <c r="C580" s="70" t="s">
        <v>556</v>
      </c>
      <c r="D580" s="95">
        <v>310392085054</v>
      </c>
      <c r="E580" s="95">
        <v>225981649132</v>
      </c>
      <c r="F580" s="95">
        <v>159871575163</v>
      </c>
      <c r="G580" s="95">
        <v>8176190924</v>
      </c>
      <c r="H580" s="95">
        <v>6040390299</v>
      </c>
      <c r="I580" s="95">
        <v>3555586327</v>
      </c>
    </row>
    <row r="581" spans="1:9" x14ac:dyDescent="0.3">
      <c r="A581" s="68">
        <f t="shared" si="37"/>
        <v>432</v>
      </c>
      <c r="B581" s="69">
        <f t="shared" si="37"/>
        <v>9</v>
      </c>
      <c r="C581" s="70" t="s">
        <v>557</v>
      </c>
      <c r="D581" s="95">
        <v>286848672660</v>
      </c>
      <c r="E581" s="95">
        <v>204393119290</v>
      </c>
      <c r="F581" s="95">
        <v>180900905265</v>
      </c>
      <c r="G581" s="95">
        <v>10149314766</v>
      </c>
      <c r="H581" s="95">
        <v>11166718284</v>
      </c>
      <c r="I581" s="95">
        <v>5345938762</v>
      </c>
    </row>
    <row r="582" spans="1:9" x14ac:dyDescent="0.3">
      <c r="A582" s="68">
        <f t="shared" si="37"/>
        <v>433</v>
      </c>
      <c r="B582" s="69">
        <f t="shared" si="37"/>
        <v>10</v>
      </c>
      <c r="C582" s="70" t="s">
        <v>558</v>
      </c>
      <c r="D582" s="95">
        <v>292602196430</v>
      </c>
      <c r="E582" s="95">
        <v>206921467952</v>
      </c>
      <c r="F582" s="95">
        <v>324840900228</v>
      </c>
      <c r="G582" s="95">
        <v>3171409300</v>
      </c>
      <c r="H582" s="95">
        <v>7563600158</v>
      </c>
      <c r="I582" s="95">
        <v>4292246566</v>
      </c>
    </row>
    <row r="583" spans="1:9" x14ac:dyDescent="0.3">
      <c r="A583" s="68">
        <f t="shared" si="37"/>
        <v>434</v>
      </c>
      <c r="B583" s="69">
        <f t="shared" si="37"/>
        <v>11</v>
      </c>
      <c r="C583" s="70" t="s">
        <v>559</v>
      </c>
      <c r="D583" s="95">
        <v>187512043435</v>
      </c>
      <c r="E583" s="95">
        <v>133469831223</v>
      </c>
      <c r="F583" s="95">
        <v>85557788629</v>
      </c>
      <c r="G583" s="95">
        <v>19814940205</v>
      </c>
      <c r="H583" s="95">
        <v>18743829430</v>
      </c>
      <c r="I583" s="95">
        <v>3519611170</v>
      </c>
    </row>
    <row r="584" spans="1:9" x14ac:dyDescent="0.3">
      <c r="A584" s="68">
        <f t="shared" si="37"/>
        <v>435</v>
      </c>
      <c r="B584" s="69">
        <f t="shared" si="37"/>
        <v>12</v>
      </c>
      <c r="C584" s="70" t="s">
        <v>560</v>
      </c>
      <c r="D584" s="95">
        <v>214140318040</v>
      </c>
      <c r="E584" s="95">
        <v>156335040942</v>
      </c>
      <c r="F584" s="95">
        <v>76326940147</v>
      </c>
      <c r="G584" s="95">
        <v>5244532973</v>
      </c>
      <c r="H584" s="95">
        <v>7012379032</v>
      </c>
      <c r="I584" s="95">
        <v>2293159722</v>
      </c>
    </row>
    <row r="585" spans="1:9" x14ac:dyDescent="0.3">
      <c r="A585" s="68">
        <f t="shared" si="37"/>
        <v>436</v>
      </c>
      <c r="B585" s="69">
        <f t="shared" si="37"/>
        <v>13</v>
      </c>
      <c r="C585" s="70" t="s">
        <v>561</v>
      </c>
      <c r="D585" s="95">
        <v>201250248300</v>
      </c>
      <c r="E585" s="95">
        <v>121305425558</v>
      </c>
      <c r="F585" s="95">
        <v>70392243129</v>
      </c>
      <c r="G585" s="95">
        <v>17445696708</v>
      </c>
      <c r="H585" s="95">
        <v>5548944430</v>
      </c>
      <c r="I585" s="95">
        <v>3271343800</v>
      </c>
    </row>
    <row r="586" spans="1:9" x14ac:dyDescent="0.3">
      <c r="A586" s="68">
        <f t="shared" si="37"/>
        <v>437</v>
      </c>
      <c r="B586" s="69">
        <f t="shared" si="37"/>
        <v>14</v>
      </c>
      <c r="C586" s="70" t="s">
        <v>562</v>
      </c>
      <c r="D586" s="95">
        <v>133265559784</v>
      </c>
      <c r="E586" s="95">
        <v>111083967572</v>
      </c>
      <c r="F586" s="95">
        <v>144008704673</v>
      </c>
      <c r="G586" s="95">
        <v>5720505648</v>
      </c>
      <c r="H586" s="95">
        <v>8583482373</v>
      </c>
      <c r="I586" s="95">
        <v>6652436335</v>
      </c>
    </row>
    <row r="587" spans="1:9" x14ac:dyDescent="0.3">
      <c r="A587" s="68">
        <f t="shared" si="37"/>
        <v>438</v>
      </c>
      <c r="B587" s="69">
        <f t="shared" si="37"/>
        <v>15</v>
      </c>
      <c r="C587" s="70" t="s">
        <v>563</v>
      </c>
      <c r="D587" s="95">
        <v>313607267762</v>
      </c>
      <c r="E587" s="95">
        <v>317844061438</v>
      </c>
      <c r="F587" s="95">
        <v>282162164162</v>
      </c>
      <c r="G587" s="95">
        <v>18453060794</v>
      </c>
      <c r="H587" s="95">
        <v>9186921323</v>
      </c>
      <c r="I587" s="95">
        <v>4777581168</v>
      </c>
    </row>
    <row r="588" spans="1:9" x14ac:dyDescent="0.3">
      <c r="A588" s="68">
        <f t="shared" si="37"/>
        <v>439</v>
      </c>
      <c r="B588" s="69">
        <f t="shared" si="37"/>
        <v>16</v>
      </c>
      <c r="C588" s="70" t="s">
        <v>564</v>
      </c>
      <c r="D588" s="95">
        <v>142780884345</v>
      </c>
      <c r="E588" s="95">
        <v>158437379837</v>
      </c>
      <c r="F588" s="95">
        <v>61991382193</v>
      </c>
      <c r="G588" s="95">
        <v>5048821906</v>
      </c>
      <c r="H588" s="95">
        <v>9253198854</v>
      </c>
      <c r="I588" s="95">
        <v>5918107036</v>
      </c>
    </row>
    <row r="589" spans="1:9" x14ac:dyDescent="0.3">
      <c r="A589" s="68">
        <f t="shared" si="37"/>
        <v>440</v>
      </c>
      <c r="B589" s="69">
        <f t="shared" si="37"/>
        <v>17</v>
      </c>
      <c r="C589" s="70" t="s">
        <v>565</v>
      </c>
      <c r="D589" s="95">
        <v>250285078516</v>
      </c>
      <c r="E589" s="95">
        <v>175222490501</v>
      </c>
      <c r="F589" s="95">
        <v>98807707157</v>
      </c>
      <c r="G589" s="95">
        <v>10796310742</v>
      </c>
      <c r="H589" s="95">
        <v>14406921393</v>
      </c>
      <c r="I589" s="95">
        <v>5105958760</v>
      </c>
    </row>
    <row r="590" spans="1:9" x14ac:dyDescent="0.3">
      <c r="A590" s="68">
        <f t="shared" ref="A590:B594" si="38">A589+1</f>
        <v>441</v>
      </c>
      <c r="B590" s="69">
        <f t="shared" si="38"/>
        <v>18</v>
      </c>
      <c r="C590" s="70" t="s">
        <v>566</v>
      </c>
      <c r="D590" s="95">
        <v>125644113276</v>
      </c>
      <c r="E590" s="95">
        <v>109851689270</v>
      </c>
      <c r="F590" s="95">
        <v>62381608402</v>
      </c>
      <c r="G590" s="95">
        <v>25842819000</v>
      </c>
      <c r="H590" s="95">
        <v>8121857754</v>
      </c>
      <c r="I590" s="95">
        <v>3558085197</v>
      </c>
    </row>
    <row r="591" spans="1:9" x14ac:dyDescent="0.3">
      <c r="A591" s="68">
        <f t="shared" si="38"/>
        <v>442</v>
      </c>
      <c r="B591" s="69">
        <f t="shared" si="38"/>
        <v>19</v>
      </c>
      <c r="C591" s="70" t="s">
        <v>567</v>
      </c>
      <c r="D591" s="95">
        <v>271896493358</v>
      </c>
      <c r="E591" s="95">
        <v>242908867797</v>
      </c>
      <c r="F591" s="95">
        <v>75978864423</v>
      </c>
      <c r="G591" s="95">
        <v>7012736363</v>
      </c>
      <c r="H591" s="95">
        <v>9556734484</v>
      </c>
      <c r="I591" s="95">
        <v>6353644642</v>
      </c>
    </row>
    <row r="592" spans="1:9" x14ac:dyDescent="0.3">
      <c r="A592" s="68">
        <f t="shared" si="38"/>
        <v>443</v>
      </c>
      <c r="B592" s="69">
        <f t="shared" si="38"/>
        <v>20</v>
      </c>
      <c r="C592" s="70" t="s">
        <v>568</v>
      </c>
      <c r="D592" s="95">
        <v>377326278697</v>
      </c>
      <c r="E592" s="95">
        <v>198777661862</v>
      </c>
      <c r="F592" s="95">
        <v>157136149887</v>
      </c>
      <c r="G592" s="95">
        <v>7218021861</v>
      </c>
      <c r="H592" s="95">
        <v>9599234867</v>
      </c>
      <c r="I592" s="95">
        <v>6231833772</v>
      </c>
    </row>
    <row r="593" spans="1:9" x14ac:dyDescent="0.3">
      <c r="A593" s="68">
        <f t="shared" si="38"/>
        <v>444</v>
      </c>
      <c r="B593" s="69">
        <f t="shared" si="38"/>
        <v>21</v>
      </c>
      <c r="C593" s="70" t="s">
        <v>569</v>
      </c>
      <c r="D593" s="95">
        <v>282275199285</v>
      </c>
      <c r="E593" s="95">
        <v>167185569244</v>
      </c>
      <c r="F593" s="95">
        <v>61598319320</v>
      </c>
      <c r="G593" s="95">
        <v>117011373432</v>
      </c>
      <c r="H593" s="95">
        <v>14295421805</v>
      </c>
      <c r="I593" s="95">
        <v>4767590951</v>
      </c>
    </row>
    <row r="594" spans="1:9" x14ac:dyDescent="0.3">
      <c r="A594" s="68">
        <f t="shared" si="38"/>
        <v>445</v>
      </c>
      <c r="B594" s="69">
        <f t="shared" si="38"/>
        <v>22</v>
      </c>
      <c r="C594" s="70" t="s">
        <v>570</v>
      </c>
      <c r="D594" s="95">
        <v>325563979085</v>
      </c>
      <c r="E594" s="95">
        <v>192393447222</v>
      </c>
      <c r="F594" s="95">
        <v>76366562080</v>
      </c>
      <c r="G594" s="95">
        <v>27645875782</v>
      </c>
      <c r="H594" s="95">
        <v>26546484926</v>
      </c>
      <c r="I594" s="95">
        <v>24336471446</v>
      </c>
    </row>
    <row r="595" spans="1:9" x14ac:dyDescent="0.3">
      <c r="A595" s="71" t="s">
        <v>29</v>
      </c>
      <c r="B595" s="72" t="s">
        <v>29</v>
      </c>
      <c r="C595" s="73" t="s">
        <v>30</v>
      </c>
      <c r="D595" s="96">
        <v>5183854731852</v>
      </c>
      <c r="E595" s="96">
        <v>3925531596883</v>
      </c>
      <c r="F595" s="96">
        <v>2430785112616</v>
      </c>
      <c r="G595" s="96">
        <v>337120923048</v>
      </c>
      <c r="H595" s="96">
        <v>198529334160</v>
      </c>
      <c r="I595" s="96">
        <v>95380674102</v>
      </c>
    </row>
    <row r="596" spans="1:9" x14ac:dyDescent="0.3">
      <c r="A596" s="71" t="s">
        <v>31</v>
      </c>
      <c r="B596" s="72" t="s">
        <v>31</v>
      </c>
      <c r="C596" s="73" t="s">
        <v>32</v>
      </c>
      <c r="D596" s="96">
        <v>325563979085</v>
      </c>
      <c r="E596" s="96">
        <v>192393447222</v>
      </c>
      <c r="F596" s="96">
        <v>76366562080</v>
      </c>
      <c r="G596" s="96">
        <v>27645875782</v>
      </c>
      <c r="H596" s="96">
        <v>26546484926</v>
      </c>
      <c r="I596" s="96">
        <v>24336471446</v>
      </c>
    </row>
    <row r="597" spans="1:9" x14ac:dyDescent="0.3">
      <c r="A597" s="71" t="s">
        <v>33</v>
      </c>
      <c r="B597" s="72" t="s">
        <v>33</v>
      </c>
      <c r="C597" s="73" t="s">
        <v>571</v>
      </c>
      <c r="D597" s="96">
        <v>5509418710937</v>
      </c>
      <c r="E597" s="96">
        <v>4117925044105</v>
      </c>
      <c r="F597" s="96">
        <v>2507151674696</v>
      </c>
      <c r="G597" s="96">
        <v>364766798830</v>
      </c>
      <c r="H597" s="96">
        <v>225075819086</v>
      </c>
      <c r="I597" s="96">
        <v>119717145548</v>
      </c>
    </row>
    <row r="598" spans="1:9" x14ac:dyDescent="0.3">
      <c r="A598" s="71" t="s">
        <v>35</v>
      </c>
      <c r="B598" s="72" t="s">
        <v>35</v>
      </c>
      <c r="C598" s="73" t="s">
        <v>572</v>
      </c>
      <c r="D598" s="96">
        <v>8313901853692</v>
      </c>
      <c r="E598" s="96">
        <v>4614382028392</v>
      </c>
      <c r="F598" s="96">
        <v>4008982563200</v>
      </c>
      <c r="G598" s="96">
        <v>378518497420</v>
      </c>
      <c r="H598" s="96">
        <v>254653246633</v>
      </c>
      <c r="I598" s="96">
        <v>158738550051</v>
      </c>
    </row>
    <row r="599" spans="1:9" x14ac:dyDescent="0.3">
      <c r="A599" s="65" t="s">
        <v>573</v>
      </c>
      <c r="B599" s="74">
        <v>31</v>
      </c>
      <c r="C599" s="67" t="s">
        <v>750</v>
      </c>
      <c r="D599" s="97">
        <v>1372658073137</v>
      </c>
      <c r="E599" s="97">
        <v>365842698931</v>
      </c>
      <c r="F599" s="97">
        <v>804294265959</v>
      </c>
      <c r="G599" s="97">
        <v>30182984668</v>
      </c>
      <c r="H599" s="97">
        <v>25986004614</v>
      </c>
      <c r="I599" s="97">
        <v>31655186219</v>
      </c>
    </row>
    <row r="600" spans="1:9" x14ac:dyDescent="0.3">
      <c r="A600" s="68">
        <f>A594+1</f>
        <v>446</v>
      </c>
      <c r="B600" s="69">
        <v>1</v>
      </c>
      <c r="C600" s="70" t="s">
        <v>575</v>
      </c>
      <c r="D600" s="95">
        <v>227090653734</v>
      </c>
      <c r="E600" s="95">
        <v>148131418623</v>
      </c>
      <c r="F600" s="95">
        <v>100927388747</v>
      </c>
      <c r="G600" s="95">
        <v>8387594000</v>
      </c>
      <c r="H600" s="95">
        <v>11460892898</v>
      </c>
      <c r="I600" s="95">
        <v>4293590246</v>
      </c>
    </row>
    <row r="601" spans="1:9" x14ac:dyDescent="0.3">
      <c r="A601" s="68">
        <f t="shared" ref="A601:B610" si="39">A600+1</f>
        <v>447</v>
      </c>
      <c r="B601" s="69">
        <f t="shared" si="39"/>
        <v>2</v>
      </c>
      <c r="C601" s="70" t="s">
        <v>576</v>
      </c>
      <c r="D601" s="95">
        <v>131912060550</v>
      </c>
      <c r="E601" s="95">
        <v>139214177012</v>
      </c>
      <c r="F601" s="95">
        <v>73287630350</v>
      </c>
      <c r="G601" s="95">
        <v>3556167000</v>
      </c>
      <c r="H601" s="95">
        <v>7125613000</v>
      </c>
      <c r="I601" s="95">
        <v>4540079600</v>
      </c>
    </row>
    <row r="602" spans="1:9" x14ac:dyDescent="0.3">
      <c r="A602" s="68">
        <f t="shared" si="39"/>
        <v>448</v>
      </c>
      <c r="B602" s="69">
        <f t="shared" si="39"/>
        <v>3</v>
      </c>
      <c r="C602" s="70" t="s">
        <v>751</v>
      </c>
      <c r="D602" s="95">
        <v>169604262086</v>
      </c>
      <c r="E602" s="95">
        <v>168028715352</v>
      </c>
      <c r="F602" s="95">
        <v>89568625017</v>
      </c>
      <c r="G602" s="95">
        <v>6238787167</v>
      </c>
      <c r="H602" s="95">
        <v>17406439095</v>
      </c>
      <c r="I602" s="95">
        <v>4218810731</v>
      </c>
    </row>
    <row r="603" spans="1:9" x14ac:dyDescent="0.3">
      <c r="A603" s="68">
        <f t="shared" si="39"/>
        <v>449</v>
      </c>
      <c r="B603" s="69">
        <f t="shared" si="39"/>
        <v>4</v>
      </c>
      <c r="C603" s="70" t="s">
        <v>578</v>
      </c>
      <c r="D603" s="95">
        <v>183043476995</v>
      </c>
      <c r="E603" s="95">
        <v>198195085376</v>
      </c>
      <c r="F603" s="95">
        <v>151477008918</v>
      </c>
      <c r="G603" s="95">
        <v>4859067903</v>
      </c>
      <c r="H603" s="95">
        <v>11710859415</v>
      </c>
      <c r="I603" s="95">
        <v>4104278032</v>
      </c>
    </row>
    <row r="604" spans="1:9" x14ac:dyDescent="0.3">
      <c r="A604" s="68">
        <f t="shared" si="39"/>
        <v>450</v>
      </c>
      <c r="B604" s="69">
        <f t="shared" si="39"/>
        <v>5</v>
      </c>
      <c r="C604" s="70" t="s">
        <v>579</v>
      </c>
      <c r="D604" s="95">
        <v>542356148010</v>
      </c>
      <c r="E604" s="95">
        <v>350936517800</v>
      </c>
      <c r="F604" s="95">
        <v>178727761000</v>
      </c>
      <c r="G604" s="95">
        <v>12652278000</v>
      </c>
      <c r="H604" s="95">
        <v>24766531650</v>
      </c>
      <c r="I604" s="95">
        <v>4697635000</v>
      </c>
    </row>
    <row r="605" spans="1:9" x14ac:dyDescent="0.3">
      <c r="A605" s="68">
        <f t="shared" si="39"/>
        <v>451</v>
      </c>
      <c r="B605" s="69">
        <f t="shared" si="39"/>
        <v>6</v>
      </c>
      <c r="C605" s="70" t="s">
        <v>580</v>
      </c>
      <c r="D605" s="95">
        <v>185859528249</v>
      </c>
      <c r="E605" s="95">
        <v>164584331256</v>
      </c>
      <c r="F605" s="95">
        <v>202586982635</v>
      </c>
      <c r="G605" s="95">
        <v>8195846620</v>
      </c>
      <c r="H605" s="95">
        <v>9847024678</v>
      </c>
      <c r="I605" s="95">
        <v>4716725052</v>
      </c>
    </row>
    <row r="606" spans="1:9" x14ac:dyDescent="0.3">
      <c r="A606" s="68">
        <f t="shared" si="39"/>
        <v>452</v>
      </c>
      <c r="B606" s="69">
        <f t="shared" si="39"/>
        <v>7</v>
      </c>
      <c r="C606" s="70" t="s">
        <v>752</v>
      </c>
      <c r="D606" s="95">
        <v>167766352853</v>
      </c>
      <c r="E606" s="95">
        <v>210183394644</v>
      </c>
      <c r="F606" s="95">
        <v>115570963740</v>
      </c>
      <c r="G606" s="95">
        <v>9161244837</v>
      </c>
      <c r="H606" s="95">
        <v>14210169170</v>
      </c>
      <c r="I606" s="95">
        <v>3868731629</v>
      </c>
    </row>
    <row r="607" spans="1:9" x14ac:dyDescent="0.3">
      <c r="A607" s="68">
        <f t="shared" si="39"/>
        <v>453</v>
      </c>
      <c r="B607" s="69">
        <f t="shared" si="39"/>
        <v>8</v>
      </c>
      <c r="C607" s="70" t="s">
        <v>582</v>
      </c>
      <c r="D607" s="95">
        <v>323506589686</v>
      </c>
      <c r="E607" s="95">
        <v>138192647342</v>
      </c>
      <c r="F607" s="95">
        <v>131568332112</v>
      </c>
      <c r="G607" s="95">
        <v>9396320200</v>
      </c>
      <c r="H607" s="95">
        <v>9974204500</v>
      </c>
      <c r="I607" s="95">
        <v>3884402900</v>
      </c>
    </row>
    <row r="608" spans="1:9" x14ac:dyDescent="0.3">
      <c r="A608" s="68">
        <f t="shared" si="39"/>
        <v>454</v>
      </c>
      <c r="B608" s="69">
        <f t="shared" si="39"/>
        <v>9</v>
      </c>
      <c r="C608" s="70" t="s">
        <v>583</v>
      </c>
      <c r="D608" s="95">
        <v>194368795042</v>
      </c>
      <c r="E608" s="95">
        <v>164410017519</v>
      </c>
      <c r="F608" s="95">
        <v>99208140505</v>
      </c>
      <c r="G608" s="95">
        <v>9179335131</v>
      </c>
      <c r="H608" s="95">
        <v>11356778218</v>
      </c>
      <c r="I608" s="95">
        <v>5436381410</v>
      </c>
    </row>
    <row r="609" spans="1:9" x14ac:dyDescent="0.3">
      <c r="A609" s="68">
        <f t="shared" si="39"/>
        <v>455</v>
      </c>
      <c r="B609" s="69">
        <f t="shared" si="39"/>
        <v>10</v>
      </c>
      <c r="C609" s="70" t="s">
        <v>584</v>
      </c>
      <c r="D609" s="95">
        <v>419195467632</v>
      </c>
      <c r="E609" s="95">
        <v>125305100527</v>
      </c>
      <c r="F609" s="95">
        <v>158774016956</v>
      </c>
      <c r="G609" s="95">
        <v>17182891204</v>
      </c>
      <c r="H609" s="95">
        <v>35141193547</v>
      </c>
      <c r="I609" s="95">
        <v>5852583621</v>
      </c>
    </row>
    <row r="610" spans="1:9" x14ac:dyDescent="0.3">
      <c r="A610" s="68">
        <f t="shared" si="39"/>
        <v>456</v>
      </c>
      <c r="B610" s="69">
        <f t="shared" si="39"/>
        <v>11</v>
      </c>
      <c r="C610" s="70" t="s">
        <v>585</v>
      </c>
      <c r="D610" s="95">
        <v>124619522543</v>
      </c>
      <c r="E610" s="95">
        <v>147461732170</v>
      </c>
      <c r="F610" s="95">
        <v>104242268700</v>
      </c>
      <c r="G610" s="95">
        <v>36783146800</v>
      </c>
      <c r="H610" s="95">
        <v>29883432860</v>
      </c>
      <c r="I610" s="95">
        <v>5282077800</v>
      </c>
    </row>
    <row r="611" spans="1:9" x14ac:dyDescent="0.3">
      <c r="A611" s="71" t="s">
        <v>29</v>
      </c>
      <c r="B611" s="72" t="s">
        <v>29</v>
      </c>
      <c r="C611" s="73" t="s">
        <v>30</v>
      </c>
      <c r="D611" s="96">
        <v>2125507867205</v>
      </c>
      <c r="E611" s="96">
        <v>1681876304924</v>
      </c>
      <c r="F611" s="96">
        <v>1142922833024</v>
      </c>
      <c r="G611" s="96">
        <v>71626640858</v>
      </c>
      <c r="H611" s="96">
        <v>117858512624</v>
      </c>
      <c r="I611" s="96">
        <v>39760634600</v>
      </c>
    </row>
    <row r="612" spans="1:9" x14ac:dyDescent="0.3">
      <c r="A612" s="71" t="s">
        <v>31</v>
      </c>
      <c r="B612" s="72" t="s">
        <v>31</v>
      </c>
      <c r="C612" s="73" t="s">
        <v>32</v>
      </c>
      <c r="D612" s="96">
        <v>543814990175</v>
      </c>
      <c r="E612" s="96">
        <v>272766832697</v>
      </c>
      <c r="F612" s="96">
        <v>263016285656</v>
      </c>
      <c r="G612" s="96">
        <v>53966038004</v>
      </c>
      <c r="H612" s="96">
        <v>65024626407</v>
      </c>
      <c r="I612" s="96">
        <v>11134661421</v>
      </c>
    </row>
    <row r="613" spans="1:9" x14ac:dyDescent="0.3">
      <c r="A613" s="71" t="s">
        <v>33</v>
      </c>
      <c r="B613" s="72" t="s">
        <v>33</v>
      </c>
      <c r="C613" s="73" t="s">
        <v>586</v>
      </c>
      <c r="D613" s="96">
        <v>2669322857380</v>
      </c>
      <c r="E613" s="96">
        <v>1954643137621</v>
      </c>
      <c r="F613" s="96">
        <v>1405939118680</v>
      </c>
      <c r="G613" s="96">
        <v>125592678862</v>
      </c>
      <c r="H613" s="96">
        <v>182883139031</v>
      </c>
      <c r="I613" s="96">
        <v>50895296021</v>
      </c>
    </row>
    <row r="614" spans="1:9" x14ac:dyDescent="0.3">
      <c r="A614" s="71" t="s">
        <v>35</v>
      </c>
      <c r="B614" s="72" t="s">
        <v>35</v>
      </c>
      <c r="C614" s="73" t="s">
        <v>587</v>
      </c>
      <c r="D614" s="96">
        <v>4041980930517</v>
      </c>
      <c r="E614" s="96">
        <v>2320485836552</v>
      </c>
      <c r="F614" s="96">
        <v>2210233384639</v>
      </c>
      <c r="G614" s="96">
        <v>155775663530</v>
      </c>
      <c r="H614" s="96">
        <v>208869143645</v>
      </c>
      <c r="I614" s="96">
        <v>82550482240</v>
      </c>
    </row>
    <row r="615" spans="1:9" x14ac:dyDescent="0.3">
      <c r="A615" s="65" t="s">
        <v>588</v>
      </c>
      <c r="B615" s="74">
        <v>32</v>
      </c>
      <c r="C615" s="67" t="s">
        <v>753</v>
      </c>
      <c r="D615" s="97">
        <v>863302199315</v>
      </c>
      <c r="E615" s="97">
        <v>400966295911</v>
      </c>
      <c r="F615" s="97">
        <v>740845958404</v>
      </c>
      <c r="G615" s="97">
        <v>71670449740</v>
      </c>
      <c r="H615" s="97">
        <v>24974870636</v>
      </c>
      <c r="I615" s="97">
        <v>22707967432</v>
      </c>
    </row>
    <row r="616" spans="1:9" x14ac:dyDescent="0.3">
      <c r="A616" s="68">
        <f>A610+1</f>
        <v>457</v>
      </c>
      <c r="B616" s="69">
        <v>1</v>
      </c>
      <c r="C616" s="70" t="s">
        <v>590</v>
      </c>
      <c r="D616" s="95">
        <v>132028533204</v>
      </c>
      <c r="E616" s="95">
        <v>169241171663</v>
      </c>
      <c r="F616" s="95">
        <v>67986017916</v>
      </c>
      <c r="G616" s="95">
        <v>5331159457</v>
      </c>
      <c r="H616" s="95">
        <v>13749448953</v>
      </c>
      <c r="I616" s="95">
        <v>3278354297</v>
      </c>
    </row>
    <row r="617" spans="1:9" x14ac:dyDescent="0.3">
      <c r="A617" s="68">
        <f t="shared" ref="A617:B625" si="40">A616+1</f>
        <v>458</v>
      </c>
      <c r="B617" s="69">
        <f t="shared" si="40"/>
        <v>2</v>
      </c>
      <c r="C617" s="70" t="s">
        <v>591</v>
      </c>
      <c r="D617" s="95">
        <v>291233302723</v>
      </c>
      <c r="E617" s="95">
        <v>250924448622</v>
      </c>
      <c r="F617" s="95">
        <v>175159753603</v>
      </c>
      <c r="G617" s="95">
        <v>22194185693</v>
      </c>
      <c r="H617" s="95">
        <v>13716682732</v>
      </c>
      <c r="I617" s="95">
        <v>5509980948</v>
      </c>
    </row>
    <row r="618" spans="1:9" x14ac:dyDescent="0.3">
      <c r="A618" s="68">
        <f t="shared" si="40"/>
        <v>459</v>
      </c>
      <c r="B618" s="69">
        <f t="shared" si="40"/>
        <v>3</v>
      </c>
      <c r="C618" s="70" t="s">
        <v>592</v>
      </c>
      <c r="D618" s="95">
        <v>148114600939</v>
      </c>
      <c r="E618" s="95">
        <v>166254261462</v>
      </c>
      <c r="F618" s="95">
        <v>336935723781</v>
      </c>
      <c r="G618" s="95">
        <v>49883485685</v>
      </c>
      <c r="H618" s="95">
        <v>13138324295</v>
      </c>
      <c r="I618" s="95">
        <v>3975432613</v>
      </c>
    </row>
    <row r="619" spans="1:9" x14ac:dyDescent="0.3">
      <c r="A619" s="68">
        <f t="shared" si="40"/>
        <v>460</v>
      </c>
      <c r="B619" s="69">
        <f t="shared" si="40"/>
        <v>4</v>
      </c>
      <c r="C619" s="70" t="s">
        <v>593</v>
      </c>
      <c r="D619" s="95">
        <v>135481198113</v>
      </c>
      <c r="E619" s="95">
        <v>170258317668</v>
      </c>
      <c r="F619" s="95">
        <v>173020229813</v>
      </c>
      <c r="G619" s="95">
        <v>5976525281</v>
      </c>
      <c r="H619" s="95">
        <v>3515985055</v>
      </c>
      <c r="I619" s="95">
        <v>3056055153</v>
      </c>
    </row>
    <row r="620" spans="1:9" x14ac:dyDescent="0.3">
      <c r="A620" s="68">
        <f t="shared" si="40"/>
        <v>461</v>
      </c>
      <c r="B620" s="69">
        <f t="shared" si="40"/>
        <v>5</v>
      </c>
      <c r="C620" s="70" t="s">
        <v>594</v>
      </c>
      <c r="D620" s="95">
        <v>184395377576</v>
      </c>
      <c r="E620" s="95">
        <v>323370840280</v>
      </c>
      <c r="F620" s="95">
        <v>128501512924</v>
      </c>
      <c r="G620" s="95">
        <v>4556179586</v>
      </c>
      <c r="H620" s="95">
        <v>15479197821</v>
      </c>
      <c r="I620" s="95">
        <v>9939626844</v>
      </c>
    </row>
    <row r="621" spans="1:9" x14ac:dyDescent="0.3">
      <c r="A621" s="68">
        <f t="shared" si="40"/>
        <v>462</v>
      </c>
      <c r="B621" s="69">
        <f t="shared" si="40"/>
        <v>6</v>
      </c>
      <c r="C621" s="70" t="s">
        <v>754</v>
      </c>
      <c r="D621" s="95">
        <v>161959522872</v>
      </c>
      <c r="E621" s="95">
        <v>112493532820</v>
      </c>
      <c r="F621" s="95">
        <v>120774476147</v>
      </c>
      <c r="G621" s="95">
        <v>6635604000</v>
      </c>
      <c r="H621" s="95">
        <v>15082670386</v>
      </c>
      <c r="I621" s="95">
        <v>4923499066</v>
      </c>
    </row>
    <row r="622" spans="1:9" x14ac:dyDescent="0.3">
      <c r="A622" s="68">
        <f t="shared" si="40"/>
        <v>463</v>
      </c>
      <c r="B622" s="69">
        <f t="shared" si="40"/>
        <v>7</v>
      </c>
      <c r="C622" s="70" t="s">
        <v>596</v>
      </c>
      <c r="D622" s="95">
        <v>122655521286</v>
      </c>
      <c r="E622" s="95">
        <v>150263916756</v>
      </c>
      <c r="F622" s="95">
        <v>124883666177</v>
      </c>
      <c r="G622" s="95">
        <v>27990326804</v>
      </c>
      <c r="H622" s="95">
        <v>7705806039</v>
      </c>
      <c r="I622" s="95">
        <v>18545051446</v>
      </c>
    </row>
    <row r="623" spans="1:9" x14ac:dyDescent="0.3">
      <c r="A623" s="68">
        <f t="shared" si="40"/>
        <v>464</v>
      </c>
      <c r="B623" s="69">
        <f t="shared" si="40"/>
        <v>8</v>
      </c>
      <c r="C623" s="70" t="s">
        <v>597</v>
      </c>
      <c r="D623" s="95">
        <v>114013474180</v>
      </c>
      <c r="E623" s="95">
        <v>112061573621</v>
      </c>
      <c r="F623" s="95">
        <v>47326191327</v>
      </c>
      <c r="G623" s="95">
        <v>6053267682</v>
      </c>
      <c r="H623" s="95">
        <v>12721081234</v>
      </c>
      <c r="I623" s="95">
        <v>1986869071</v>
      </c>
    </row>
    <row r="624" spans="1:9" x14ac:dyDescent="0.3">
      <c r="A624" s="68">
        <f t="shared" si="40"/>
        <v>465</v>
      </c>
      <c r="B624" s="69">
        <f t="shared" si="40"/>
        <v>9</v>
      </c>
      <c r="C624" s="70" t="s">
        <v>598</v>
      </c>
      <c r="D624" s="95">
        <v>231717155484</v>
      </c>
      <c r="E624" s="95">
        <v>88200130466</v>
      </c>
      <c r="F624" s="95">
        <v>140004566053</v>
      </c>
      <c r="G624" s="95">
        <v>17216254798</v>
      </c>
      <c r="H624" s="95">
        <v>25403719036</v>
      </c>
      <c r="I624" s="95">
        <v>8712811876</v>
      </c>
    </row>
    <row r="625" spans="1:9" x14ac:dyDescent="0.3">
      <c r="A625" s="68">
        <f t="shared" si="40"/>
        <v>466</v>
      </c>
      <c r="B625" s="69">
        <f t="shared" si="40"/>
        <v>10</v>
      </c>
      <c r="C625" s="70" t="s">
        <v>599</v>
      </c>
      <c r="D625" s="95">
        <v>200435507706</v>
      </c>
      <c r="E625" s="95">
        <v>182230206972</v>
      </c>
      <c r="F625" s="95">
        <v>87779912489</v>
      </c>
      <c r="G625" s="95">
        <v>12203658086</v>
      </c>
      <c r="H625" s="95">
        <v>12678216796</v>
      </c>
      <c r="I625" s="95">
        <v>5385463182</v>
      </c>
    </row>
    <row r="626" spans="1:9" x14ac:dyDescent="0.3">
      <c r="A626" s="71" t="s">
        <v>29</v>
      </c>
      <c r="B626" s="72" t="s">
        <v>29</v>
      </c>
      <c r="C626" s="73" t="s">
        <v>30</v>
      </c>
      <c r="D626" s="96">
        <v>1289881530893</v>
      </c>
      <c r="E626" s="96">
        <v>1454868062892</v>
      </c>
      <c r="F626" s="96">
        <v>1174587571688</v>
      </c>
      <c r="G626" s="96">
        <v>128620734188</v>
      </c>
      <c r="H626" s="96">
        <v>95109196515</v>
      </c>
      <c r="I626" s="96">
        <v>51214869438</v>
      </c>
    </row>
    <row r="627" spans="1:9" x14ac:dyDescent="0.3">
      <c r="A627" s="71" t="s">
        <v>31</v>
      </c>
      <c r="B627" s="72" t="s">
        <v>31</v>
      </c>
      <c r="C627" s="73" t="s">
        <v>32</v>
      </c>
      <c r="D627" s="96">
        <v>432152663190</v>
      </c>
      <c r="E627" s="96">
        <v>270430337438</v>
      </c>
      <c r="F627" s="96">
        <v>227784478542</v>
      </c>
      <c r="G627" s="96">
        <v>29419912884</v>
      </c>
      <c r="H627" s="96">
        <v>38081935832</v>
      </c>
      <c r="I627" s="96">
        <v>14098275058</v>
      </c>
    </row>
    <row r="628" spans="1:9" x14ac:dyDescent="0.3">
      <c r="A628" s="71" t="s">
        <v>33</v>
      </c>
      <c r="B628" s="72" t="s">
        <v>33</v>
      </c>
      <c r="C628" s="73" t="s">
        <v>600</v>
      </c>
      <c r="D628" s="96">
        <v>1722034194083</v>
      </c>
      <c r="E628" s="96">
        <v>1725298400330</v>
      </c>
      <c r="F628" s="96">
        <v>1402372050230</v>
      </c>
      <c r="G628" s="96">
        <v>158040647072</v>
      </c>
      <c r="H628" s="96">
        <v>133191132347</v>
      </c>
      <c r="I628" s="96">
        <v>65313144496</v>
      </c>
    </row>
    <row r="629" spans="1:9" x14ac:dyDescent="0.3">
      <c r="A629" s="71" t="s">
        <v>35</v>
      </c>
      <c r="B629" s="72" t="s">
        <v>35</v>
      </c>
      <c r="C629" s="73" t="s">
        <v>601</v>
      </c>
      <c r="D629" s="96">
        <v>2585336393398</v>
      </c>
      <c r="E629" s="96">
        <v>2126264696241</v>
      </c>
      <c r="F629" s="96">
        <v>2143218008634</v>
      </c>
      <c r="G629" s="96">
        <v>229711096812</v>
      </c>
      <c r="H629" s="96">
        <v>158166002983</v>
      </c>
      <c r="I629" s="96">
        <v>88021111928</v>
      </c>
    </row>
    <row r="630" spans="1:9" x14ac:dyDescent="0.3">
      <c r="A630" s="65" t="s">
        <v>602</v>
      </c>
      <c r="B630" s="74">
        <v>33</v>
      </c>
      <c r="C630" s="67" t="s">
        <v>755</v>
      </c>
      <c r="D630" s="97">
        <v>1366889671826</v>
      </c>
      <c r="E630" s="97">
        <v>1057850344943</v>
      </c>
      <c r="F630" s="97">
        <v>1874281378470</v>
      </c>
      <c r="G630" s="97">
        <v>23276200000</v>
      </c>
      <c r="H630" s="97">
        <v>60472678949</v>
      </c>
      <c r="I630" s="97">
        <v>49446813011</v>
      </c>
    </row>
    <row r="631" spans="1:9" x14ac:dyDescent="0.3">
      <c r="A631" s="68">
        <f>A625+1</f>
        <v>467</v>
      </c>
      <c r="B631" s="69">
        <v>1</v>
      </c>
      <c r="C631" s="70" t="s">
        <v>628</v>
      </c>
      <c r="D631" s="95">
        <v>215964207390</v>
      </c>
      <c r="E631" s="95">
        <v>282467231344</v>
      </c>
      <c r="F631" s="95">
        <v>91788301461</v>
      </c>
      <c r="G631" s="95">
        <v>19308658910</v>
      </c>
      <c r="H631" s="95">
        <v>7193920119</v>
      </c>
      <c r="I631" s="95">
        <v>11499396901</v>
      </c>
    </row>
    <row r="632" spans="1:9" x14ac:dyDescent="0.3">
      <c r="A632" s="68">
        <f t="shared" ref="A632:B647" si="41">A631+1</f>
        <v>468</v>
      </c>
      <c r="B632" s="69">
        <f t="shared" si="41"/>
        <v>2</v>
      </c>
      <c r="C632" s="70" t="s">
        <v>604</v>
      </c>
      <c r="D632" s="95">
        <v>189093012863</v>
      </c>
      <c r="E632" s="95">
        <v>317597842478</v>
      </c>
      <c r="F632" s="95">
        <v>74912039841</v>
      </c>
      <c r="G632" s="95">
        <v>12526356401</v>
      </c>
      <c r="H632" s="95">
        <v>15316347467</v>
      </c>
      <c r="I632" s="95">
        <v>4879887364</v>
      </c>
    </row>
    <row r="633" spans="1:9" x14ac:dyDescent="0.3">
      <c r="A633" s="68">
        <f t="shared" si="41"/>
        <v>469</v>
      </c>
      <c r="B633" s="69">
        <f t="shared" si="41"/>
        <v>3</v>
      </c>
      <c r="C633" s="70" t="s">
        <v>629</v>
      </c>
      <c r="D633" s="95">
        <v>149819849894</v>
      </c>
      <c r="E633" s="95">
        <v>166740662500</v>
      </c>
      <c r="F633" s="95">
        <v>109641396032</v>
      </c>
      <c r="G633" s="95">
        <v>49164070484</v>
      </c>
      <c r="H633" s="95">
        <v>8908054244</v>
      </c>
      <c r="I633" s="95">
        <v>13083357166</v>
      </c>
    </row>
    <row r="634" spans="1:9" x14ac:dyDescent="0.3">
      <c r="A634" s="68">
        <f t="shared" si="41"/>
        <v>470</v>
      </c>
      <c r="B634" s="69">
        <f t="shared" si="41"/>
        <v>4</v>
      </c>
      <c r="C634" s="70" t="s">
        <v>636</v>
      </c>
      <c r="D634" s="95">
        <v>85789299130</v>
      </c>
      <c r="E634" s="95">
        <v>92028891167</v>
      </c>
      <c r="F634" s="95">
        <v>58070860694</v>
      </c>
      <c r="G634" s="95">
        <v>21591840484</v>
      </c>
      <c r="H634" s="95">
        <v>16722671928</v>
      </c>
      <c r="I634" s="95">
        <v>7771035382</v>
      </c>
    </row>
    <row r="635" spans="1:9" x14ac:dyDescent="0.3">
      <c r="A635" s="68">
        <f t="shared" si="41"/>
        <v>471</v>
      </c>
      <c r="B635" s="69">
        <f t="shared" si="41"/>
        <v>5</v>
      </c>
      <c r="C635" s="70" t="s">
        <v>637</v>
      </c>
      <c r="D635" s="95">
        <v>112373873819</v>
      </c>
      <c r="E635" s="95">
        <v>120436490903</v>
      </c>
      <c r="F635" s="95">
        <v>121397795390</v>
      </c>
      <c r="G635" s="95">
        <v>6337083400</v>
      </c>
      <c r="H635" s="95">
        <v>27385050630</v>
      </c>
      <c r="I635" s="95">
        <v>7739843090</v>
      </c>
    </row>
    <row r="636" spans="1:9" x14ac:dyDescent="0.3">
      <c r="A636" s="68">
        <f t="shared" si="41"/>
        <v>472</v>
      </c>
      <c r="B636" s="69">
        <f t="shared" si="41"/>
        <v>6</v>
      </c>
      <c r="C636" s="70" t="s">
        <v>638</v>
      </c>
      <c r="D636" s="95">
        <v>72916242886</v>
      </c>
      <c r="E636" s="95">
        <v>120578629571</v>
      </c>
      <c r="F636" s="95">
        <v>120136890908</v>
      </c>
      <c r="G636" s="95">
        <v>28313194177</v>
      </c>
      <c r="H636" s="95">
        <v>17290516092</v>
      </c>
      <c r="I636" s="95">
        <v>19137816274</v>
      </c>
    </row>
    <row r="637" spans="1:9" x14ac:dyDescent="0.3">
      <c r="A637" s="68">
        <f t="shared" si="41"/>
        <v>473</v>
      </c>
      <c r="B637" s="69">
        <f t="shared" si="41"/>
        <v>7</v>
      </c>
      <c r="C637" s="70" t="s">
        <v>605</v>
      </c>
      <c r="D637" s="95">
        <v>224925658581</v>
      </c>
      <c r="E637" s="95">
        <v>161841421774</v>
      </c>
      <c r="F637" s="95">
        <v>38950886027</v>
      </c>
      <c r="G637" s="95">
        <v>35709526114</v>
      </c>
      <c r="H637" s="95">
        <v>289406146637</v>
      </c>
      <c r="I637" s="95">
        <v>5795165195</v>
      </c>
    </row>
    <row r="638" spans="1:9" x14ac:dyDescent="0.3">
      <c r="A638" s="68">
        <f t="shared" si="41"/>
        <v>474</v>
      </c>
      <c r="B638" s="69">
        <f t="shared" si="41"/>
        <v>8</v>
      </c>
      <c r="C638" s="70" t="s">
        <v>648</v>
      </c>
      <c r="D638" s="95">
        <v>168401451694</v>
      </c>
      <c r="E638" s="95">
        <v>231770043160</v>
      </c>
      <c r="F638" s="95">
        <v>95108875421</v>
      </c>
      <c r="G638" s="95">
        <v>8839443733</v>
      </c>
      <c r="H638" s="95">
        <v>20104745363</v>
      </c>
      <c r="I638" s="95">
        <v>6539180523</v>
      </c>
    </row>
    <row r="639" spans="1:9" x14ac:dyDescent="0.3">
      <c r="A639" s="68">
        <f t="shared" si="41"/>
        <v>475</v>
      </c>
      <c r="B639" s="69">
        <f t="shared" si="41"/>
        <v>9</v>
      </c>
      <c r="C639" s="70" t="s">
        <v>606</v>
      </c>
      <c r="D639" s="95">
        <v>146446631965</v>
      </c>
      <c r="E639" s="95">
        <v>160158403387</v>
      </c>
      <c r="F639" s="95">
        <v>45253208040</v>
      </c>
      <c r="G639" s="95">
        <v>13121277895</v>
      </c>
      <c r="H639" s="95">
        <v>7307339810</v>
      </c>
      <c r="I639" s="95">
        <v>9913334315</v>
      </c>
    </row>
    <row r="640" spans="1:9" x14ac:dyDescent="0.3">
      <c r="A640" s="68">
        <f t="shared" si="41"/>
        <v>476</v>
      </c>
      <c r="B640" s="69">
        <f t="shared" si="41"/>
        <v>10</v>
      </c>
      <c r="C640" s="70" t="s">
        <v>607</v>
      </c>
      <c r="D640" s="95">
        <v>196956707404</v>
      </c>
      <c r="E640" s="95">
        <v>169662035013</v>
      </c>
      <c r="F640" s="95">
        <v>362600355154</v>
      </c>
      <c r="G640" s="95">
        <v>11042483037</v>
      </c>
      <c r="H640" s="95">
        <v>14535196092</v>
      </c>
      <c r="I640" s="95">
        <v>6086289760</v>
      </c>
    </row>
    <row r="641" spans="1:9" x14ac:dyDescent="0.3">
      <c r="A641" s="68">
        <f t="shared" si="41"/>
        <v>477</v>
      </c>
      <c r="B641" s="69">
        <f t="shared" si="41"/>
        <v>11</v>
      </c>
      <c r="C641" s="70" t="s">
        <v>649</v>
      </c>
      <c r="D641" s="95">
        <v>123505887046</v>
      </c>
      <c r="E641" s="95">
        <v>97326347925</v>
      </c>
      <c r="F641" s="95">
        <v>132727511319</v>
      </c>
      <c r="G641" s="95">
        <v>13112995805</v>
      </c>
      <c r="H641" s="95">
        <v>11958908903</v>
      </c>
      <c r="I641" s="95">
        <v>7254939473</v>
      </c>
    </row>
    <row r="642" spans="1:9" x14ac:dyDescent="0.3">
      <c r="A642" s="68">
        <f t="shared" si="41"/>
        <v>478</v>
      </c>
      <c r="B642" s="69">
        <f t="shared" si="41"/>
        <v>12</v>
      </c>
      <c r="C642" s="70" t="s">
        <v>608</v>
      </c>
      <c r="D642" s="95">
        <v>108554877603</v>
      </c>
      <c r="E642" s="95">
        <v>137503135338</v>
      </c>
      <c r="F642" s="95">
        <v>48050516397</v>
      </c>
      <c r="G642" s="95">
        <v>30905842803</v>
      </c>
      <c r="H642" s="95">
        <v>11089455887</v>
      </c>
      <c r="I642" s="95">
        <v>4611697959</v>
      </c>
    </row>
    <row r="643" spans="1:9" x14ac:dyDescent="0.3">
      <c r="A643" s="68">
        <f t="shared" si="41"/>
        <v>479</v>
      </c>
      <c r="B643" s="69">
        <f t="shared" si="41"/>
        <v>13</v>
      </c>
      <c r="C643" s="70" t="s">
        <v>630</v>
      </c>
      <c r="D643" s="95">
        <v>207383974349</v>
      </c>
      <c r="E643" s="95">
        <v>269389495830</v>
      </c>
      <c r="F643" s="95">
        <v>114600763937</v>
      </c>
      <c r="G643" s="95">
        <v>18852585452</v>
      </c>
      <c r="H643" s="95">
        <v>12213077989</v>
      </c>
      <c r="I643" s="95">
        <v>5330600639</v>
      </c>
    </row>
    <row r="644" spans="1:9" x14ac:dyDescent="0.3">
      <c r="A644" s="68">
        <f t="shared" si="41"/>
        <v>480</v>
      </c>
      <c r="B644" s="69">
        <f t="shared" si="41"/>
        <v>14</v>
      </c>
      <c r="C644" s="70" t="s">
        <v>650</v>
      </c>
      <c r="D644" s="95">
        <v>84518735744</v>
      </c>
      <c r="E644" s="95">
        <v>80483676891</v>
      </c>
      <c r="F644" s="95">
        <v>173049165825</v>
      </c>
      <c r="G644" s="95">
        <v>25655647381</v>
      </c>
      <c r="H644" s="95">
        <v>12361631546</v>
      </c>
      <c r="I644" s="95">
        <v>14714027315</v>
      </c>
    </row>
    <row r="645" spans="1:9" x14ac:dyDescent="0.3">
      <c r="A645" s="68">
        <f t="shared" si="41"/>
        <v>481</v>
      </c>
      <c r="B645" s="69">
        <f t="shared" si="41"/>
        <v>15</v>
      </c>
      <c r="C645" s="70" t="s">
        <v>631</v>
      </c>
      <c r="D645" s="95">
        <v>323929454601</v>
      </c>
      <c r="E645" s="95">
        <v>346862111875</v>
      </c>
      <c r="F645" s="95">
        <v>176867760412</v>
      </c>
      <c r="G645" s="95">
        <v>45603664566</v>
      </c>
      <c r="H645" s="95">
        <v>23056294691</v>
      </c>
      <c r="I645" s="95">
        <v>13048012318</v>
      </c>
    </row>
    <row r="646" spans="1:9" x14ac:dyDescent="0.3">
      <c r="A646" s="68">
        <f t="shared" si="41"/>
        <v>482</v>
      </c>
      <c r="B646" s="69">
        <f t="shared" si="41"/>
        <v>16</v>
      </c>
      <c r="C646" s="70" t="s">
        <v>639</v>
      </c>
      <c r="D646" s="95">
        <v>388156515220</v>
      </c>
      <c r="E646" s="95">
        <v>592626284101</v>
      </c>
      <c r="F646" s="95">
        <v>454471495819</v>
      </c>
      <c r="G646" s="95">
        <v>41016794022</v>
      </c>
      <c r="H646" s="95">
        <v>40500435760</v>
      </c>
      <c r="I646" s="95">
        <v>15771300594</v>
      </c>
    </row>
    <row r="647" spans="1:9" x14ac:dyDescent="0.3">
      <c r="A647" s="68">
        <f t="shared" si="41"/>
        <v>483</v>
      </c>
      <c r="B647" s="69">
        <f t="shared" si="41"/>
        <v>17</v>
      </c>
      <c r="C647" s="70" t="s">
        <v>640</v>
      </c>
      <c r="D647" s="95">
        <v>182499981891</v>
      </c>
      <c r="E647" s="95">
        <v>212318399458</v>
      </c>
      <c r="F647" s="95">
        <v>77069889748</v>
      </c>
      <c r="G647" s="95">
        <v>7500562126</v>
      </c>
      <c r="H647" s="95">
        <v>14571066350</v>
      </c>
      <c r="I647" s="95">
        <v>10455162560</v>
      </c>
    </row>
    <row r="648" spans="1:9" x14ac:dyDescent="0.3">
      <c r="A648" s="68">
        <f t="shared" ref="A648:B659" si="42">A647+1</f>
        <v>484</v>
      </c>
      <c r="B648" s="69">
        <f t="shared" si="42"/>
        <v>18</v>
      </c>
      <c r="C648" s="70" t="s">
        <v>651</v>
      </c>
      <c r="D648" s="95">
        <v>65341655140</v>
      </c>
      <c r="E648" s="95">
        <v>82481693781</v>
      </c>
      <c r="F648" s="95">
        <v>65874803725</v>
      </c>
      <c r="G648" s="95">
        <v>7251880813</v>
      </c>
      <c r="H648" s="95">
        <v>9653204212</v>
      </c>
      <c r="I648" s="95">
        <v>21952181535</v>
      </c>
    </row>
    <row r="649" spans="1:9" x14ac:dyDescent="0.3">
      <c r="A649" s="68">
        <f t="shared" si="42"/>
        <v>485</v>
      </c>
      <c r="B649" s="69">
        <f t="shared" si="42"/>
        <v>19</v>
      </c>
      <c r="C649" s="70" t="s">
        <v>641</v>
      </c>
      <c r="D649" s="95">
        <v>101572658949</v>
      </c>
      <c r="E649" s="95">
        <v>229453296788</v>
      </c>
      <c r="F649" s="95">
        <v>79391442718</v>
      </c>
      <c r="G649" s="95">
        <v>20817104247</v>
      </c>
      <c r="H649" s="95">
        <v>10709771367</v>
      </c>
      <c r="I649" s="95">
        <v>14324220366</v>
      </c>
    </row>
    <row r="650" spans="1:9" x14ac:dyDescent="0.3">
      <c r="A650" s="68">
        <f t="shared" si="42"/>
        <v>486</v>
      </c>
      <c r="B650" s="69">
        <f t="shared" si="42"/>
        <v>20</v>
      </c>
      <c r="C650" s="70" t="s">
        <v>652</v>
      </c>
      <c r="D650" s="95">
        <v>134373230277</v>
      </c>
      <c r="E650" s="95">
        <v>184863342992</v>
      </c>
      <c r="F650" s="95">
        <v>83896207193</v>
      </c>
      <c r="G650" s="95">
        <v>8418058000</v>
      </c>
      <c r="H650" s="95">
        <v>18745004608</v>
      </c>
      <c r="I650" s="95">
        <v>12087302714</v>
      </c>
    </row>
    <row r="651" spans="1:9" x14ac:dyDescent="0.3">
      <c r="A651" s="68">
        <f t="shared" si="42"/>
        <v>487</v>
      </c>
      <c r="B651" s="69">
        <f t="shared" si="42"/>
        <v>21</v>
      </c>
      <c r="C651" s="70" t="s">
        <v>642</v>
      </c>
      <c r="D651" s="95">
        <v>78921114100</v>
      </c>
      <c r="E651" s="95">
        <v>95867183719</v>
      </c>
      <c r="F651" s="95">
        <v>142760499685</v>
      </c>
      <c r="G651" s="95">
        <v>30831162968</v>
      </c>
      <c r="H651" s="95">
        <v>15417331287</v>
      </c>
      <c r="I651" s="95">
        <v>12957059060</v>
      </c>
    </row>
    <row r="652" spans="1:9" x14ac:dyDescent="0.3">
      <c r="A652" s="68">
        <f t="shared" si="42"/>
        <v>488</v>
      </c>
      <c r="B652" s="69">
        <f t="shared" si="42"/>
        <v>22</v>
      </c>
      <c r="C652" s="70" t="s">
        <v>643</v>
      </c>
      <c r="D652" s="95">
        <v>106990008115</v>
      </c>
      <c r="E652" s="95">
        <v>163631002876</v>
      </c>
      <c r="F652" s="95">
        <v>111312678689</v>
      </c>
      <c r="G652" s="95">
        <v>15312903560</v>
      </c>
      <c r="H652" s="95">
        <v>46095900178</v>
      </c>
      <c r="I652" s="95">
        <v>8669177074</v>
      </c>
    </row>
    <row r="653" spans="1:9" x14ac:dyDescent="0.3">
      <c r="A653" s="68">
        <f t="shared" si="42"/>
        <v>489</v>
      </c>
      <c r="B653" s="69">
        <f t="shared" si="42"/>
        <v>23</v>
      </c>
      <c r="C653" s="70" t="s">
        <v>609</v>
      </c>
      <c r="D653" s="95">
        <v>89133707392</v>
      </c>
      <c r="E653" s="95">
        <v>106405862481</v>
      </c>
      <c r="F653" s="95">
        <v>131991749837</v>
      </c>
      <c r="G653" s="95">
        <v>23747613030</v>
      </c>
      <c r="H653" s="95">
        <v>27548089288</v>
      </c>
      <c r="I653" s="95">
        <v>8022063214</v>
      </c>
    </row>
    <row r="654" spans="1:9" x14ac:dyDescent="0.3">
      <c r="A654" s="68">
        <f t="shared" si="42"/>
        <v>490</v>
      </c>
      <c r="B654" s="69">
        <f t="shared" si="42"/>
        <v>24</v>
      </c>
      <c r="C654" s="70" t="s">
        <v>610</v>
      </c>
      <c r="D654" s="95">
        <v>85342703567</v>
      </c>
      <c r="E654" s="95">
        <v>82777887831</v>
      </c>
      <c r="F654" s="95">
        <v>50923343794</v>
      </c>
      <c r="G654" s="95">
        <v>18511357341</v>
      </c>
      <c r="H654" s="95">
        <v>9128673354</v>
      </c>
      <c r="I654" s="95">
        <v>11516696026</v>
      </c>
    </row>
    <row r="655" spans="1:9" x14ac:dyDescent="0.3">
      <c r="A655" s="68">
        <f t="shared" si="42"/>
        <v>491</v>
      </c>
      <c r="B655" s="69">
        <f t="shared" si="42"/>
        <v>25</v>
      </c>
      <c r="C655" s="70" t="s">
        <v>653</v>
      </c>
      <c r="D655" s="95">
        <v>141102634411</v>
      </c>
      <c r="E655" s="95">
        <v>144537826167</v>
      </c>
      <c r="F655" s="95">
        <v>180487256525</v>
      </c>
      <c r="G655" s="95">
        <v>74240382685</v>
      </c>
      <c r="H655" s="95">
        <v>24349549845</v>
      </c>
      <c r="I655" s="95">
        <v>6620694576</v>
      </c>
    </row>
    <row r="656" spans="1:9" x14ac:dyDescent="0.3">
      <c r="A656" s="68">
        <f t="shared" si="42"/>
        <v>492</v>
      </c>
      <c r="B656" s="69">
        <f t="shared" si="42"/>
        <v>26</v>
      </c>
      <c r="C656" s="70" t="s">
        <v>611</v>
      </c>
      <c r="D656" s="95">
        <v>89389375489</v>
      </c>
      <c r="E656" s="95">
        <v>86726113794</v>
      </c>
      <c r="F656" s="95">
        <v>32002708454</v>
      </c>
      <c r="G656" s="95">
        <v>9209514026</v>
      </c>
      <c r="H656" s="95">
        <v>11797187374</v>
      </c>
      <c r="I656" s="95">
        <v>7520117649</v>
      </c>
    </row>
    <row r="657" spans="1:9" x14ac:dyDescent="0.3">
      <c r="A657" s="68">
        <f t="shared" si="42"/>
        <v>493</v>
      </c>
      <c r="B657" s="69">
        <f t="shared" si="42"/>
        <v>27</v>
      </c>
      <c r="C657" s="70" t="s">
        <v>654</v>
      </c>
      <c r="D657" s="95">
        <v>200665933796</v>
      </c>
      <c r="E657" s="95">
        <v>232560394789</v>
      </c>
      <c r="F657" s="95">
        <v>36241256529</v>
      </c>
      <c r="G657" s="95">
        <v>14571216086</v>
      </c>
      <c r="H657" s="95">
        <v>19737829299</v>
      </c>
      <c r="I657" s="95">
        <v>6246037878</v>
      </c>
    </row>
    <row r="658" spans="1:9" x14ac:dyDescent="0.3">
      <c r="A658" s="68">
        <f t="shared" si="42"/>
        <v>494</v>
      </c>
      <c r="B658" s="69">
        <f t="shared" si="42"/>
        <v>28</v>
      </c>
      <c r="C658" s="70" t="s">
        <v>655</v>
      </c>
      <c r="D658" s="95">
        <v>64690568370</v>
      </c>
      <c r="E658" s="95">
        <v>73864534952</v>
      </c>
      <c r="F658" s="95">
        <v>149646730960</v>
      </c>
      <c r="G658" s="95">
        <v>6481561000</v>
      </c>
      <c r="H658" s="95">
        <v>12155712642</v>
      </c>
      <c r="I658" s="95">
        <v>7909583549</v>
      </c>
    </row>
    <row r="659" spans="1:9" x14ac:dyDescent="0.3">
      <c r="A659" s="68">
        <f t="shared" si="42"/>
        <v>495</v>
      </c>
      <c r="B659" s="69">
        <f t="shared" si="42"/>
        <v>29</v>
      </c>
      <c r="C659" s="70" t="s">
        <v>612</v>
      </c>
      <c r="D659" s="95">
        <v>317692987422</v>
      </c>
      <c r="E659" s="95">
        <v>161457662450</v>
      </c>
      <c r="F659" s="95">
        <v>72536924363</v>
      </c>
      <c r="G659" s="95">
        <v>24827785269</v>
      </c>
      <c r="H659" s="95">
        <v>22061513353</v>
      </c>
      <c r="I659" s="95">
        <v>11317126000</v>
      </c>
    </row>
    <row r="660" spans="1:9" x14ac:dyDescent="0.3">
      <c r="A660" s="71" t="s">
        <v>29</v>
      </c>
      <c r="B660" s="72" t="s">
        <v>29</v>
      </c>
      <c r="C660" s="73" t="s">
        <v>30</v>
      </c>
      <c r="D660" s="96">
        <v>4138759951686</v>
      </c>
      <c r="E660" s="96">
        <v>5042960242885</v>
      </c>
      <c r="F660" s="96">
        <v>3359226390534</v>
      </c>
      <c r="G660" s="96">
        <v>617994780546</v>
      </c>
      <c r="H660" s="96">
        <v>755259112962</v>
      </c>
      <c r="I660" s="96">
        <v>281456180469</v>
      </c>
    </row>
    <row r="661" spans="1:9" x14ac:dyDescent="0.3">
      <c r="A661" s="71" t="s">
        <v>31</v>
      </c>
      <c r="B661" s="72" t="s">
        <v>31</v>
      </c>
      <c r="C661" s="73" t="s">
        <v>32</v>
      </c>
      <c r="D661" s="96">
        <v>317692987422</v>
      </c>
      <c r="E661" s="96">
        <v>161457662450</v>
      </c>
      <c r="F661" s="96">
        <v>72536924363</v>
      </c>
      <c r="G661" s="96">
        <v>24827785269</v>
      </c>
      <c r="H661" s="96">
        <v>22061513353</v>
      </c>
      <c r="I661" s="96">
        <v>11317126000</v>
      </c>
    </row>
    <row r="662" spans="1:9" x14ac:dyDescent="0.3">
      <c r="A662" s="71" t="s">
        <v>33</v>
      </c>
      <c r="B662" s="72" t="s">
        <v>33</v>
      </c>
      <c r="C662" s="73" t="s">
        <v>613</v>
      </c>
      <c r="D662" s="96">
        <v>4456452939108</v>
      </c>
      <c r="E662" s="96">
        <v>5204417905335</v>
      </c>
      <c r="F662" s="96">
        <v>3431763314897</v>
      </c>
      <c r="G662" s="96">
        <v>642822565815</v>
      </c>
      <c r="H662" s="96">
        <v>777320626315</v>
      </c>
      <c r="I662" s="96">
        <v>292773306469</v>
      </c>
    </row>
    <row r="663" spans="1:9" x14ac:dyDescent="0.3">
      <c r="A663" s="71" t="s">
        <v>35</v>
      </c>
      <c r="B663" s="72" t="s">
        <v>35</v>
      </c>
      <c r="C663" s="73" t="s">
        <v>614</v>
      </c>
      <c r="D663" s="96">
        <v>5823342610934</v>
      </c>
      <c r="E663" s="96">
        <v>6262268250278</v>
      </c>
      <c r="F663" s="96">
        <v>5306044693367</v>
      </c>
      <c r="G663" s="96">
        <v>666098765815</v>
      </c>
      <c r="H663" s="96">
        <v>837793305264</v>
      </c>
      <c r="I663" s="96">
        <v>342220119480</v>
      </c>
    </row>
    <row r="664" spans="1:9" x14ac:dyDescent="0.3">
      <c r="A664" s="65" t="s">
        <v>615</v>
      </c>
      <c r="B664" s="74">
        <v>34</v>
      </c>
      <c r="C664" s="67" t="s">
        <v>756</v>
      </c>
      <c r="D664" s="97">
        <v>960863293191</v>
      </c>
      <c r="E664" s="97">
        <v>235633673905</v>
      </c>
      <c r="F664" s="97">
        <v>1962500238439</v>
      </c>
      <c r="G664" s="97">
        <v>35300000000</v>
      </c>
      <c r="H664" s="97">
        <v>58498763719</v>
      </c>
      <c r="I664" s="97">
        <v>50598170612</v>
      </c>
    </row>
    <row r="665" spans="1:9" x14ac:dyDescent="0.3">
      <c r="A665" s="68">
        <f>A659+1</f>
        <v>496</v>
      </c>
      <c r="B665" s="69">
        <v>1</v>
      </c>
      <c r="C665" s="70" t="s">
        <v>757</v>
      </c>
      <c r="D665" s="95">
        <v>210735877821</v>
      </c>
      <c r="E665" s="95">
        <v>195272297412</v>
      </c>
      <c r="F665" s="95">
        <v>114334639495</v>
      </c>
      <c r="G665" s="95">
        <v>7177878000</v>
      </c>
      <c r="H665" s="95">
        <v>10808544695</v>
      </c>
      <c r="I665" s="95">
        <v>13629441723</v>
      </c>
    </row>
    <row r="666" spans="1:9" x14ac:dyDescent="0.3">
      <c r="A666" s="68">
        <f t="shared" ref="A666:B677" si="43">A665+1</f>
        <v>497</v>
      </c>
      <c r="B666" s="69">
        <f t="shared" si="43"/>
        <v>2</v>
      </c>
      <c r="C666" s="70" t="s">
        <v>618</v>
      </c>
      <c r="D666" s="95">
        <v>162699877973</v>
      </c>
      <c r="E666" s="95">
        <v>108468056400</v>
      </c>
      <c r="F666" s="95">
        <v>192350389549</v>
      </c>
      <c r="G666" s="95">
        <v>12821538936</v>
      </c>
      <c r="H666" s="95">
        <v>15174530338</v>
      </c>
      <c r="I666" s="95">
        <v>2655640100</v>
      </c>
    </row>
    <row r="667" spans="1:9" x14ac:dyDescent="0.3">
      <c r="A667" s="68">
        <f t="shared" si="43"/>
        <v>498</v>
      </c>
      <c r="B667" s="69">
        <f t="shared" si="43"/>
        <v>3</v>
      </c>
      <c r="C667" s="70" t="s">
        <v>758</v>
      </c>
      <c r="D667" s="95">
        <v>231366708595</v>
      </c>
      <c r="E667" s="95">
        <v>165174100773</v>
      </c>
      <c r="F667" s="95">
        <v>148698282009</v>
      </c>
      <c r="G667" s="95">
        <v>56721886165</v>
      </c>
      <c r="H667" s="95">
        <v>20817345592</v>
      </c>
      <c r="I667" s="95">
        <v>14043906336</v>
      </c>
    </row>
    <row r="668" spans="1:9" x14ac:dyDescent="0.3">
      <c r="A668" s="68">
        <f t="shared" si="43"/>
        <v>499</v>
      </c>
      <c r="B668" s="69">
        <f t="shared" si="43"/>
        <v>4</v>
      </c>
      <c r="C668" s="70" t="s">
        <v>619</v>
      </c>
      <c r="D668" s="95">
        <v>184344434293</v>
      </c>
      <c r="E668" s="95">
        <v>167610583588</v>
      </c>
      <c r="F668" s="95">
        <v>89876786308</v>
      </c>
      <c r="G668" s="95">
        <v>45588963955</v>
      </c>
      <c r="H668" s="95">
        <v>20517460156</v>
      </c>
      <c r="I668" s="95">
        <v>9311926857</v>
      </c>
    </row>
    <row r="669" spans="1:9" x14ac:dyDescent="0.3">
      <c r="A669" s="68">
        <f t="shared" si="43"/>
        <v>500</v>
      </c>
      <c r="B669" s="69">
        <f t="shared" si="43"/>
        <v>5</v>
      </c>
      <c r="C669" s="70" t="s">
        <v>620</v>
      </c>
      <c r="D669" s="95">
        <v>63964217284</v>
      </c>
      <c r="E669" s="95">
        <v>54032736344</v>
      </c>
      <c r="F669" s="95">
        <v>76292688728</v>
      </c>
      <c r="G669" s="95">
        <v>5089833000</v>
      </c>
      <c r="H669" s="95">
        <v>23419192754</v>
      </c>
      <c r="I669" s="95">
        <v>10793557703</v>
      </c>
    </row>
    <row r="670" spans="1:9" x14ac:dyDescent="0.3">
      <c r="A670" s="68">
        <f t="shared" si="43"/>
        <v>501</v>
      </c>
      <c r="B670" s="69">
        <f t="shared" si="43"/>
        <v>6</v>
      </c>
      <c r="C670" s="70" t="s">
        <v>661</v>
      </c>
      <c r="D670" s="95">
        <v>132038786018</v>
      </c>
      <c r="E670" s="95">
        <v>131111501598</v>
      </c>
      <c r="F670" s="95">
        <v>117617109756</v>
      </c>
      <c r="G670" s="95">
        <v>9417201050</v>
      </c>
      <c r="H670" s="95">
        <v>13409906456</v>
      </c>
      <c r="I670" s="95">
        <v>4308783589</v>
      </c>
    </row>
    <row r="671" spans="1:9" x14ac:dyDescent="0.3">
      <c r="A671" s="68">
        <f t="shared" si="43"/>
        <v>502</v>
      </c>
      <c r="B671" s="69">
        <f t="shared" si="43"/>
        <v>7</v>
      </c>
      <c r="C671" s="70" t="s">
        <v>621</v>
      </c>
      <c r="D671" s="95">
        <v>69158086151.770004</v>
      </c>
      <c r="E671" s="95">
        <v>82776147609.869995</v>
      </c>
      <c r="F671" s="95">
        <v>113801043156.35001</v>
      </c>
      <c r="G671" s="95">
        <v>28339263742.720001</v>
      </c>
      <c r="H671" s="95">
        <v>13403792859.98</v>
      </c>
      <c r="I671" s="95">
        <v>219939385361.88</v>
      </c>
    </row>
    <row r="672" spans="1:9" x14ac:dyDescent="0.3">
      <c r="A672" s="68">
        <f t="shared" si="43"/>
        <v>503</v>
      </c>
      <c r="B672" s="69">
        <f t="shared" si="43"/>
        <v>8</v>
      </c>
      <c r="C672" s="70" t="s">
        <v>662</v>
      </c>
      <c r="D672" s="95">
        <v>53872149000</v>
      </c>
      <c r="E672" s="95">
        <v>261326528940</v>
      </c>
      <c r="F672" s="95">
        <v>112393268940</v>
      </c>
      <c r="G672" s="95">
        <v>10466025675</v>
      </c>
      <c r="H672" s="95">
        <v>8689934500</v>
      </c>
      <c r="I672" s="95">
        <v>20458690000</v>
      </c>
    </row>
    <row r="673" spans="1:9" x14ac:dyDescent="0.3">
      <c r="A673" s="68">
        <f t="shared" si="43"/>
        <v>504</v>
      </c>
      <c r="B673" s="69">
        <f t="shared" si="43"/>
        <v>9</v>
      </c>
      <c r="C673" s="70" t="s">
        <v>663</v>
      </c>
      <c r="D673" s="95">
        <v>100971821837</v>
      </c>
      <c r="E673" s="95">
        <v>122805418363</v>
      </c>
      <c r="F673" s="95">
        <v>81896009050</v>
      </c>
      <c r="G673" s="95">
        <v>0</v>
      </c>
      <c r="H673" s="95">
        <v>14626022034</v>
      </c>
      <c r="I673" s="95">
        <v>9044563236</v>
      </c>
    </row>
    <row r="674" spans="1:9" x14ac:dyDescent="0.3">
      <c r="A674" s="68">
        <f t="shared" si="43"/>
        <v>505</v>
      </c>
      <c r="B674" s="69">
        <f t="shared" si="43"/>
        <v>10</v>
      </c>
      <c r="C674" s="70" t="s">
        <v>664</v>
      </c>
      <c r="D674" s="95">
        <v>87631946595</v>
      </c>
      <c r="E674" s="95">
        <v>71752597489</v>
      </c>
      <c r="F674" s="95">
        <v>48377567726</v>
      </c>
      <c r="G674" s="95">
        <v>23347851154</v>
      </c>
      <c r="H674" s="95">
        <v>8776170056</v>
      </c>
      <c r="I674" s="95">
        <v>2526296977</v>
      </c>
    </row>
    <row r="675" spans="1:9" x14ac:dyDescent="0.3">
      <c r="A675" s="68">
        <f t="shared" si="43"/>
        <v>506</v>
      </c>
      <c r="B675" s="69">
        <f t="shared" si="43"/>
        <v>11</v>
      </c>
      <c r="C675" s="70" t="s">
        <v>622</v>
      </c>
      <c r="D675" s="95">
        <v>205704626073</v>
      </c>
      <c r="E675" s="95">
        <v>227537677759</v>
      </c>
      <c r="F675" s="95">
        <v>367576328041</v>
      </c>
      <c r="G675" s="95">
        <v>55358093955</v>
      </c>
      <c r="H675" s="95">
        <v>14705042861</v>
      </c>
      <c r="I675" s="95">
        <v>20000000000</v>
      </c>
    </row>
    <row r="676" spans="1:9" x14ac:dyDescent="0.3">
      <c r="A676" s="68">
        <f t="shared" si="43"/>
        <v>507</v>
      </c>
      <c r="B676" s="69">
        <f t="shared" si="43"/>
        <v>12</v>
      </c>
      <c r="C676" s="70" t="s">
        <v>623</v>
      </c>
      <c r="D676" s="95">
        <v>116053329223</v>
      </c>
      <c r="E676" s="95">
        <v>149334409284</v>
      </c>
      <c r="F676" s="95">
        <v>82087324417</v>
      </c>
      <c r="G676" s="95">
        <v>18888612450</v>
      </c>
      <c r="H676" s="95">
        <v>11801919039</v>
      </c>
      <c r="I676" s="95">
        <v>18822440304</v>
      </c>
    </row>
    <row r="677" spans="1:9" x14ac:dyDescent="0.3">
      <c r="A677" s="68">
        <f t="shared" si="43"/>
        <v>508</v>
      </c>
      <c r="B677" s="69">
        <f t="shared" si="43"/>
        <v>13</v>
      </c>
      <c r="C677" s="70" t="s">
        <v>665</v>
      </c>
      <c r="D677" s="95">
        <v>219051486907</v>
      </c>
      <c r="E677" s="95">
        <v>236454057365</v>
      </c>
      <c r="F677" s="95">
        <v>120724827147</v>
      </c>
      <c r="G677" s="95">
        <v>20898852112</v>
      </c>
      <c r="H677" s="95">
        <v>11231115709</v>
      </c>
      <c r="I677" s="95">
        <v>4467681760</v>
      </c>
    </row>
    <row r="678" spans="1:9" x14ac:dyDescent="0.3">
      <c r="A678" s="71" t="s">
        <v>29</v>
      </c>
      <c r="B678" s="72" t="s">
        <v>29</v>
      </c>
      <c r="C678" s="73" t="s">
        <v>30</v>
      </c>
      <c r="D678" s="96">
        <v>1618541860863.77</v>
      </c>
      <c r="E678" s="96">
        <v>1737202055559.8701</v>
      </c>
      <c r="F678" s="96">
        <v>1545301437175.3501</v>
      </c>
      <c r="G678" s="96">
        <v>273217148082.72</v>
      </c>
      <c r="H678" s="96">
        <v>176149861340.97998</v>
      </c>
      <c r="I678" s="96">
        <v>345534632186.88</v>
      </c>
    </row>
    <row r="679" spans="1:9" x14ac:dyDescent="0.3">
      <c r="A679" s="71" t="s">
        <v>31</v>
      </c>
      <c r="B679" s="72" t="s">
        <v>31</v>
      </c>
      <c r="C679" s="73" t="s">
        <v>32</v>
      </c>
      <c r="D679" s="96">
        <v>219051486907</v>
      </c>
      <c r="E679" s="96">
        <v>236454057365</v>
      </c>
      <c r="F679" s="96">
        <v>120724827147</v>
      </c>
      <c r="G679" s="96">
        <v>20898852112</v>
      </c>
      <c r="H679" s="96">
        <v>11231115709</v>
      </c>
      <c r="I679" s="96">
        <v>4467681760</v>
      </c>
    </row>
    <row r="680" spans="1:9" x14ac:dyDescent="0.3">
      <c r="A680" s="71" t="s">
        <v>33</v>
      </c>
      <c r="B680" s="72" t="s">
        <v>33</v>
      </c>
      <c r="C680" s="73" t="s">
        <v>624</v>
      </c>
      <c r="D680" s="96">
        <v>1837593347770.77</v>
      </c>
      <c r="E680" s="96">
        <v>1973656112924.8701</v>
      </c>
      <c r="F680" s="96">
        <v>1666026264322.3501</v>
      </c>
      <c r="G680" s="96">
        <v>294116000194.71997</v>
      </c>
      <c r="H680" s="96">
        <v>187380977049.97998</v>
      </c>
      <c r="I680" s="96">
        <v>350002313946.88</v>
      </c>
    </row>
    <row r="681" spans="1:9" ht="15" thickBot="1" x14ac:dyDescent="0.35">
      <c r="A681" s="76" t="s">
        <v>35</v>
      </c>
      <c r="B681" s="77" t="s">
        <v>35</v>
      </c>
      <c r="C681" s="78" t="s">
        <v>625</v>
      </c>
      <c r="D681" s="98">
        <v>2798456640961.77</v>
      </c>
      <c r="E681" s="98">
        <v>2209289786829.8701</v>
      </c>
      <c r="F681" s="98">
        <v>3628526502761.3501</v>
      </c>
      <c r="G681" s="98">
        <v>329416000194.71997</v>
      </c>
      <c r="H681" s="98">
        <v>245879740768.97998</v>
      </c>
      <c r="I681" s="98">
        <v>400600484558.88</v>
      </c>
    </row>
    <row r="682" spans="1:9" x14ac:dyDescent="0.3">
      <c r="D682" s="99"/>
    </row>
    <row r="683" spans="1:9" ht="15" thickBot="1" x14ac:dyDescent="0.35">
      <c r="D683" s="99"/>
    </row>
    <row r="684" spans="1:9" x14ac:dyDescent="0.3">
      <c r="A684" s="79"/>
      <c r="B684" s="79"/>
      <c r="C684" s="80" t="s">
        <v>668</v>
      </c>
      <c r="D684" s="100">
        <v>119735223370210</v>
      </c>
      <c r="E684" s="100">
        <v>39468325370741</v>
      </c>
      <c r="F684" s="100">
        <v>42407709039031</v>
      </c>
      <c r="G684" s="100">
        <v>5330190757216</v>
      </c>
      <c r="H684" s="100">
        <v>4335604039690</v>
      </c>
      <c r="I684" s="100">
        <v>5334861180717</v>
      </c>
    </row>
    <row r="685" spans="1:9" x14ac:dyDescent="0.3">
      <c r="A685" s="81"/>
      <c r="B685" s="81"/>
      <c r="C685" s="82" t="s">
        <v>669</v>
      </c>
      <c r="D685" s="101">
        <v>173992997876102.78</v>
      </c>
      <c r="E685" s="101">
        <v>113686581831203.88</v>
      </c>
      <c r="F685" s="101">
        <v>77670110152426.344</v>
      </c>
      <c r="G685" s="101">
        <v>8012934424121.7197</v>
      </c>
      <c r="H685" s="101">
        <v>8524522559873.9805</v>
      </c>
      <c r="I685" s="101">
        <v>4079125318382.8799</v>
      </c>
    </row>
    <row r="686" spans="1:9" x14ac:dyDescent="0.3">
      <c r="A686" s="81"/>
      <c r="B686" s="81"/>
      <c r="C686" s="82" t="s">
        <v>670</v>
      </c>
      <c r="D686" s="101">
        <v>35868812753279.578</v>
      </c>
      <c r="E686" s="101">
        <v>27910506409719</v>
      </c>
      <c r="F686" s="101">
        <v>19880058768159</v>
      </c>
      <c r="G686" s="101">
        <v>3556421058509</v>
      </c>
      <c r="H686" s="101">
        <v>3550776861789</v>
      </c>
      <c r="I686" s="101">
        <v>1414484789772</v>
      </c>
    </row>
    <row r="687" spans="1:9" x14ac:dyDescent="0.3">
      <c r="A687" s="83"/>
      <c r="B687" s="83"/>
      <c r="C687" s="84" t="s">
        <v>671</v>
      </c>
      <c r="D687" s="101">
        <v>209861810629382.34</v>
      </c>
      <c r="E687" s="101">
        <v>141597088240922.88</v>
      </c>
      <c r="F687" s="101">
        <v>97550168920585.344</v>
      </c>
      <c r="G687" s="101">
        <v>11569355482630.721</v>
      </c>
      <c r="H687" s="101">
        <v>12075299421662.98</v>
      </c>
      <c r="I687" s="101">
        <v>5493610108154.8799</v>
      </c>
    </row>
    <row r="688" spans="1:9" ht="15" thickBot="1" x14ac:dyDescent="0.35">
      <c r="A688" s="85"/>
      <c r="B688" s="85"/>
      <c r="C688" s="86" t="s">
        <v>672</v>
      </c>
      <c r="D688" s="102">
        <v>329597033999592.38</v>
      </c>
      <c r="E688" s="102">
        <v>181065413611663.88</v>
      </c>
      <c r="F688" s="102">
        <v>139957877959616.34</v>
      </c>
      <c r="G688" s="102">
        <v>16899546239846.721</v>
      </c>
      <c r="H688" s="102">
        <v>16410903461352.98</v>
      </c>
      <c r="I688" s="102">
        <v>10828471288871.879</v>
      </c>
    </row>
    <row r="689" spans="4:4" x14ac:dyDescent="0.3">
      <c r="D689" s="57"/>
    </row>
    <row r="690" spans="4:4" x14ac:dyDescent="0.3">
      <c r="D690" s="57"/>
    </row>
    <row r="691" spans="4:4" x14ac:dyDescent="0.3">
      <c r="D691" s="57"/>
    </row>
    <row r="692" spans="4:4" x14ac:dyDescent="0.3">
      <c r="D692" s="57"/>
    </row>
    <row r="693" spans="4:4" x14ac:dyDescent="0.3">
      <c r="D693" s="57"/>
    </row>
    <row r="694" spans="4:4" x14ac:dyDescent="0.3">
      <c r="D694" s="57"/>
    </row>
    <row r="695" spans="4:4" x14ac:dyDescent="0.3">
      <c r="D695" s="57"/>
    </row>
    <row r="698" spans="4:4" x14ac:dyDescent="0.3">
      <c r="D698" s="57"/>
    </row>
    <row r="699" spans="4:4" x14ac:dyDescent="0.3">
      <c r="D699" s="57"/>
    </row>
    <row r="700" spans="4:4" x14ac:dyDescent="0.3">
      <c r="D700" s="57"/>
    </row>
    <row r="701" spans="4:4" x14ac:dyDescent="0.3">
      <c r="D701" s="57"/>
    </row>
    <row r="702" spans="4:4" x14ac:dyDescent="0.3">
      <c r="D702" s="57"/>
    </row>
    <row r="704" spans="4:4" x14ac:dyDescent="0.3">
      <c r="D704" s="57"/>
    </row>
    <row r="705" spans="4:4" x14ac:dyDescent="0.3">
      <c r="D705" s="57"/>
    </row>
    <row r="706" spans="4:4" x14ac:dyDescent="0.3">
      <c r="D706" s="57"/>
    </row>
    <row r="707" spans="4:4" x14ac:dyDescent="0.3">
      <c r="D707" s="57"/>
    </row>
    <row r="708" spans="4:4" x14ac:dyDescent="0.3">
      <c r="D708" s="57"/>
    </row>
  </sheetData>
  <autoFilter ref="A4:I681" xr:uid="{603DE9AA-D2EA-4130-A7E6-022640F54263}">
    <filterColumn colId="0" showButton="0"/>
  </autoFilter>
  <mergeCells count="3">
    <mergeCell ref="A4:B5"/>
    <mergeCell ref="C4:C5"/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6F401-1BA6-4EEA-B568-DD7CF925AA76}">
  <dimension ref="A1:I707"/>
  <sheetViews>
    <sheetView zoomScale="70" zoomScaleNormal="70" workbookViewId="0">
      <pane xSplit="3" ySplit="8" topLeftCell="D663" activePane="bottomRight" state="frozen"/>
      <selection pane="topRight" activeCell="D1" sqref="D1"/>
      <selection pane="bottomLeft" activeCell="A9" sqref="A9"/>
      <selection pane="bottomRight" activeCell="J1" sqref="J1:J1048576"/>
    </sheetView>
  </sheetViews>
  <sheetFormatPr defaultRowHeight="14.4" x14ac:dyDescent="0.3"/>
  <cols>
    <col min="1" max="2" width="5.6640625" style="61" customWidth="1"/>
    <col min="3" max="3" width="44.5546875" style="60" bestFit="1" customWidth="1"/>
    <col min="4" max="4" width="30.6640625" style="56" customWidth="1"/>
    <col min="5" max="9" width="30.6640625" style="87" customWidth="1"/>
  </cols>
  <sheetData>
    <row r="1" spans="1:9" x14ac:dyDescent="0.3">
      <c r="A1" s="103" t="s">
        <v>0</v>
      </c>
      <c r="B1" s="103"/>
    </row>
    <row r="2" spans="1:9" x14ac:dyDescent="0.3">
      <c r="A2" s="103" t="s">
        <v>759</v>
      </c>
      <c r="B2" s="103"/>
    </row>
    <row r="3" spans="1:9" ht="15" thickBot="1" x14ac:dyDescent="0.35">
      <c r="D3" s="95"/>
      <c r="E3" s="95"/>
      <c r="F3" s="95"/>
      <c r="G3" s="95"/>
      <c r="H3" s="95"/>
      <c r="I3" s="95"/>
    </row>
    <row r="4" spans="1:9" ht="41.4" x14ac:dyDescent="0.3">
      <c r="A4" s="113" t="s">
        <v>2</v>
      </c>
      <c r="B4" s="114"/>
      <c r="C4" s="114" t="s">
        <v>3</v>
      </c>
      <c r="D4" s="88" t="s">
        <v>673</v>
      </c>
      <c r="E4" s="89" t="s">
        <v>674</v>
      </c>
      <c r="F4" s="89" t="s">
        <v>675</v>
      </c>
      <c r="G4" s="89" t="s">
        <v>676</v>
      </c>
      <c r="H4" s="89" t="s">
        <v>677</v>
      </c>
      <c r="I4" s="89" t="s">
        <v>678</v>
      </c>
    </row>
    <row r="5" spans="1:9" ht="15" thickBot="1" x14ac:dyDescent="0.35">
      <c r="A5" s="115"/>
      <c r="B5" s="116"/>
      <c r="C5" s="116"/>
      <c r="D5" s="110">
        <v>1.01</v>
      </c>
      <c r="E5" s="110">
        <v>1.02</v>
      </c>
      <c r="F5" s="110">
        <v>1.03</v>
      </c>
      <c r="G5" s="110">
        <v>1.04</v>
      </c>
      <c r="H5" s="110">
        <v>1.05</v>
      </c>
      <c r="I5" s="110">
        <v>1.06</v>
      </c>
    </row>
    <row r="6" spans="1:9" x14ac:dyDescent="0.3">
      <c r="A6" s="119">
        <v>1</v>
      </c>
      <c r="B6" s="120"/>
      <c r="C6" s="104">
        <v>2</v>
      </c>
      <c r="D6" s="111">
        <v>7</v>
      </c>
      <c r="E6" s="104">
        <v>8</v>
      </c>
      <c r="F6" s="104">
        <v>9</v>
      </c>
      <c r="G6" s="111">
        <v>10</v>
      </c>
      <c r="H6" s="111">
        <v>11</v>
      </c>
      <c r="I6" s="111">
        <v>12</v>
      </c>
    </row>
    <row r="7" spans="1:9" x14ac:dyDescent="0.3">
      <c r="A7" s="105"/>
      <c r="B7" s="106"/>
      <c r="C7" s="106"/>
      <c r="D7" s="106">
        <v>2022</v>
      </c>
      <c r="E7" s="106">
        <v>2022</v>
      </c>
      <c r="F7" s="106">
        <v>2022</v>
      </c>
      <c r="G7" s="106">
        <v>2022</v>
      </c>
      <c r="H7" s="106">
        <v>2022</v>
      </c>
      <c r="I7" s="106">
        <v>2022</v>
      </c>
    </row>
    <row r="8" spans="1:9" x14ac:dyDescent="0.3">
      <c r="A8" s="107" t="s">
        <v>4</v>
      </c>
      <c r="B8" s="108" t="s">
        <v>4</v>
      </c>
      <c r="C8" s="109" t="s">
        <v>686</v>
      </c>
      <c r="D8" s="112">
        <v>3506786974160</v>
      </c>
      <c r="E8" s="112">
        <v>1692853900486</v>
      </c>
      <c r="F8" s="112">
        <v>2067524132560</v>
      </c>
      <c r="G8" s="112">
        <v>1415295025000</v>
      </c>
      <c r="H8" s="112">
        <v>100207112644</v>
      </c>
      <c r="I8" s="112">
        <v>128025000000</v>
      </c>
    </row>
    <row r="9" spans="1:9" x14ac:dyDescent="0.3">
      <c r="A9" s="68">
        <v>1</v>
      </c>
      <c r="B9" s="69">
        <v>1</v>
      </c>
      <c r="C9" s="70" t="s">
        <v>6</v>
      </c>
      <c r="D9" s="94">
        <v>226843206548</v>
      </c>
      <c r="E9" s="95">
        <v>184343023608</v>
      </c>
      <c r="F9" s="95">
        <v>82428516256</v>
      </c>
      <c r="G9" s="95">
        <v>12696946116</v>
      </c>
      <c r="H9" s="95">
        <v>11275231022</v>
      </c>
      <c r="I9" s="95">
        <v>7284574506</v>
      </c>
    </row>
    <row r="10" spans="1:9" x14ac:dyDescent="0.3">
      <c r="A10" s="68">
        <v>2</v>
      </c>
      <c r="B10" s="69">
        <v>2</v>
      </c>
      <c r="C10" s="70" t="s">
        <v>7</v>
      </c>
      <c r="D10" s="94">
        <v>294992808561</v>
      </c>
      <c r="E10" s="95">
        <v>213083899177</v>
      </c>
      <c r="F10" s="95">
        <v>172808463968</v>
      </c>
      <c r="G10" s="95">
        <v>5066232261</v>
      </c>
      <c r="H10" s="95">
        <v>18011179424</v>
      </c>
      <c r="I10" s="95">
        <v>4836370166</v>
      </c>
    </row>
    <row r="11" spans="1:9" x14ac:dyDescent="0.3">
      <c r="A11" s="68">
        <v>3</v>
      </c>
      <c r="B11" s="69">
        <v>3</v>
      </c>
      <c r="C11" s="70" t="s">
        <v>8</v>
      </c>
      <c r="D11" s="94">
        <v>395280829525</v>
      </c>
      <c r="E11" s="95">
        <v>263747084610</v>
      </c>
      <c r="F11" s="95">
        <v>127712712965</v>
      </c>
      <c r="G11" s="95">
        <v>8385100000</v>
      </c>
      <c r="H11" s="95">
        <v>21161523537</v>
      </c>
      <c r="I11" s="95">
        <v>34051087559</v>
      </c>
    </row>
    <row r="12" spans="1:9" x14ac:dyDescent="0.3">
      <c r="A12" s="68">
        <v>4</v>
      </c>
      <c r="B12" s="69">
        <v>4</v>
      </c>
      <c r="C12" s="70" t="s">
        <v>9</v>
      </c>
      <c r="D12" s="94">
        <v>217162135343</v>
      </c>
      <c r="E12" s="95">
        <v>150243566242</v>
      </c>
      <c r="F12" s="95">
        <v>84114801918</v>
      </c>
      <c r="G12" s="95">
        <v>2038290000</v>
      </c>
      <c r="H12" s="95">
        <v>11699963239</v>
      </c>
      <c r="I12" s="95">
        <v>15740497968</v>
      </c>
    </row>
    <row r="13" spans="1:9" x14ac:dyDescent="0.3">
      <c r="A13" s="68">
        <v>5</v>
      </c>
      <c r="B13" s="69">
        <v>5</v>
      </c>
      <c r="C13" s="70" t="s">
        <v>10</v>
      </c>
      <c r="D13" s="94">
        <v>369022988241</v>
      </c>
      <c r="E13" s="95">
        <v>255812760476</v>
      </c>
      <c r="F13" s="95">
        <v>104259884348</v>
      </c>
      <c r="G13" s="95">
        <v>6705544237</v>
      </c>
      <c r="H13" s="95">
        <v>17026708802</v>
      </c>
      <c r="I13" s="95">
        <v>6339674708</v>
      </c>
    </row>
    <row r="14" spans="1:9" x14ac:dyDescent="0.3">
      <c r="A14" s="68">
        <v>6</v>
      </c>
      <c r="B14" s="69">
        <v>6</v>
      </c>
      <c r="C14" s="70" t="s">
        <v>11</v>
      </c>
      <c r="D14" s="94">
        <v>204447029971</v>
      </c>
      <c r="E14" s="95">
        <v>122202027747</v>
      </c>
      <c r="F14" s="95">
        <v>86543700602</v>
      </c>
      <c r="G14" s="95">
        <v>11481634400</v>
      </c>
      <c r="H14" s="95">
        <v>11237429596</v>
      </c>
      <c r="I14" s="95">
        <v>4332828740</v>
      </c>
    </row>
    <row r="15" spans="1:9" x14ac:dyDescent="0.3">
      <c r="A15" s="68">
        <v>7</v>
      </c>
      <c r="B15" s="69">
        <v>7</v>
      </c>
      <c r="C15" s="70" t="s">
        <v>12</v>
      </c>
      <c r="D15" s="94">
        <v>304279159936</v>
      </c>
      <c r="E15" s="95">
        <v>196097456071</v>
      </c>
      <c r="F15" s="95">
        <v>140431326622</v>
      </c>
      <c r="G15" s="95">
        <v>3520600000</v>
      </c>
      <c r="H15" s="95">
        <v>12993300243</v>
      </c>
      <c r="I15" s="95">
        <v>4176032256</v>
      </c>
    </row>
    <row r="16" spans="1:9" x14ac:dyDescent="0.3">
      <c r="A16" s="68">
        <v>8</v>
      </c>
      <c r="B16" s="69">
        <v>8</v>
      </c>
      <c r="C16" s="70" t="s">
        <v>13</v>
      </c>
      <c r="D16" s="94">
        <v>291275965742</v>
      </c>
      <c r="E16" s="95">
        <v>274460094466</v>
      </c>
      <c r="F16" s="95">
        <v>114354206274</v>
      </c>
      <c r="G16" s="95">
        <v>14099041491</v>
      </c>
      <c r="H16" s="95">
        <v>18594606442</v>
      </c>
      <c r="I16" s="95">
        <v>6389768311</v>
      </c>
    </row>
    <row r="17" spans="1:9" x14ac:dyDescent="0.3">
      <c r="A17" s="68">
        <v>9</v>
      </c>
      <c r="B17" s="69">
        <v>9</v>
      </c>
      <c r="C17" s="70" t="s">
        <v>14</v>
      </c>
      <c r="D17" s="94">
        <v>265532285451</v>
      </c>
      <c r="E17" s="95">
        <v>194676919926</v>
      </c>
      <c r="F17" s="95">
        <v>144241689114</v>
      </c>
      <c r="G17" s="95">
        <v>2128333200</v>
      </c>
      <c r="H17" s="95">
        <v>13896572328</v>
      </c>
      <c r="I17" s="95">
        <v>6510124348</v>
      </c>
    </row>
    <row r="18" spans="1:9" x14ac:dyDescent="0.3">
      <c r="A18" s="68">
        <v>10</v>
      </c>
      <c r="B18" s="69">
        <v>10</v>
      </c>
      <c r="C18" s="70" t="s">
        <v>15</v>
      </c>
      <c r="D18" s="94">
        <v>466083973750</v>
      </c>
      <c r="E18" s="95">
        <v>287934661360</v>
      </c>
      <c r="F18" s="95">
        <v>171748717134</v>
      </c>
      <c r="G18" s="95">
        <v>5263861304</v>
      </c>
      <c r="H18" s="95">
        <v>21249181060</v>
      </c>
      <c r="I18" s="95">
        <v>4423825952</v>
      </c>
    </row>
    <row r="19" spans="1:9" x14ac:dyDescent="0.3">
      <c r="A19" s="68">
        <v>11</v>
      </c>
      <c r="B19" s="69">
        <v>11</v>
      </c>
      <c r="C19" s="70" t="s">
        <v>16</v>
      </c>
      <c r="D19" s="94">
        <v>722749912951</v>
      </c>
      <c r="E19" s="95">
        <v>394569767667</v>
      </c>
      <c r="F19" s="95">
        <v>200873972310</v>
      </c>
      <c r="G19" s="95">
        <v>35822371380</v>
      </c>
      <c r="H19" s="95">
        <v>36893693246</v>
      </c>
      <c r="I19" s="95">
        <v>9554208337</v>
      </c>
    </row>
    <row r="20" spans="1:9" x14ac:dyDescent="0.3">
      <c r="A20" s="68">
        <v>12</v>
      </c>
      <c r="B20" s="69">
        <v>12</v>
      </c>
      <c r="C20" s="70" t="s">
        <v>17</v>
      </c>
      <c r="D20" s="94">
        <v>194370969919</v>
      </c>
      <c r="E20" s="95">
        <v>142102818591</v>
      </c>
      <c r="F20" s="95">
        <v>95222672230</v>
      </c>
      <c r="G20" s="95">
        <v>0</v>
      </c>
      <c r="H20" s="95">
        <v>12850019316</v>
      </c>
      <c r="I20" s="95">
        <v>3673103904</v>
      </c>
    </row>
    <row r="21" spans="1:9" x14ac:dyDescent="0.3">
      <c r="A21" s="68">
        <v>13</v>
      </c>
      <c r="B21" s="69">
        <v>13</v>
      </c>
      <c r="C21" s="70" t="s">
        <v>687</v>
      </c>
      <c r="D21" s="94">
        <v>495643996363</v>
      </c>
      <c r="E21" s="95">
        <v>313299528863</v>
      </c>
      <c r="F21" s="95">
        <v>163355156246</v>
      </c>
      <c r="G21" s="95">
        <v>4629429385</v>
      </c>
      <c r="H21" s="95">
        <v>12318518391</v>
      </c>
      <c r="I21" s="95">
        <v>6003589337</v>
      </c>
    </row>
    <row r="22" spans="1:9" x14ac:dyDescent="0.3">
      <c r="A22" s="68">
        <v>14</v>
      </c>
      <c r="B22" s="69">
        <v>14</v>
      </c>
      <c r="C22" s="70" t="s">
        <v>19</v>
      </c>
      <c r="D22" s="94">
        <v>143811350870</v>
      </c>
      <c r="E22" s="95">
        <v>123080132954</v>
      </c>
      <c r="F22" s="95">
        <v>73381194779</v>
      </c>
      <c r="G22" s="95">
        <v>5287299892</v>
      </c>
      <c r="H22" s="95">
        <v>15065123016</v>
      </c>
      <c r="I22" s="95">
        <v>7868789572</v>
      </c>
    </row>
    <row r="23" spans="1:9" x14ac:dyDescent="0.3">
      <c r="A23" s="68">
        <v>15</v>
      </c>
      <c r="B23" s="69">
        <v>15</v>
      </c>
      <c r="C23" s="70" t="s">
        <v>20</v>
      </c>
      <c r="D23" s="94">
        <v>243277603949</v>
      </c>
      <c r="E23" s="95">
        <v>192673565491</v>
      </c>
      <c r="F23" s="95">
        <v>114057845963</v>
      </c>
      <c r="G23" s="95">
        <v>4831438901</v>
      </c>
      <c r="H23" s="95">
        <v>6673617337</v>
      </c>
      <c r="I23" s="95">
        <v>12702633158</v>
      </c>
    </row>
    <row r="24" spans="1:9" x14ac:dyDescent="0.3">
      <c r="A24" s="68">
        <v>16</v>
      </c>
      <c r="B24" s="69">
        <v>16</v>
      </c>
      <c r="C24" s="70" t="s">
        <v>21</v>
      </c>
      <c r="D24" s="94">
        <v>192091615297</v>
      </c>
      <c r="E24" s="95">
        <v>209183059031</v>
      </c>
      <c r="F24" s="95">
        <v>109808323843</v>
      </c>
      <c r="G24" s="95">
        <v>4270000000</v>
      </c>
      <c r="H24" s="95">
        <v>6489513074</v>
      </c>
      <c r="I24" s="95">
        <v>9248661534</v>
      </c>
    </row>
    <row r="25" spans="1:9" x14ac:dyDescent="0.3">
      <c r="A25" s="68">
        <v>17</v>
      </c>
      <c r="B25" s="69">
        <v>17</v>
      </c>
      <c r="C25" s="70" t="s">
        <v>22</v>
      </c>
      <c r="D25" s="94">
        <v>455943745147</v>
      </c>
      <c r="E25" s="95">
        <v>429620489372</v>
      </c>
      <c r="F25" s="95">
        <v>209359266656</v>
      </c>
      <c r="G25" s="95">
        <v>13110121112</v>
      </c>
      <c r="H25" s="95">
        <v>15745707640</v>
      </c>
      <c r="I25" s="95">
        <v>8043928131</v>
      </c>
    </row>
    <row r="26" spans="1:9" x14ac:dyDescent="0.3">
      <c r="A26" s="68">
        <v>18</v>
      </c>
      <c r="B26" s="69">
        <v>18</v>
      </c>
      <c r="C26" s="70" t="s">
        <v>23</v>
      </c>
      <c r="D26" s="94">
        <v>179718170532</v>
      </c>
      <c r="E26" s="95">
        <v>144890684302</v>
      </c>
      <c r="F26" s="95">
        <v>51711631118</v>
      </c>
      <c r="G26" s="95">
        <v>4606700000</v>
      </c>
      <c r="H26" s="95">
        <v>9998151316</v>
      </c>
      <c r="I26" s="95">
        <v>10403408718</v>
      </c>
    </row>
    <row r="27" spans="1:9" x14ac:dyDescent="0.3">
      <c r="A27" s="68">
        <v>19</v>
      </c>
      <c r="B27" s="69">
        <v>19</v>
      </c>
      <c r="C27" s="70" t="s">
        <v>24</v>
      </c>
      <c r="D27" s="94">
        <v>187970099093</v>
      </c>
      <c r="E27" s="95">
        <v>211392494952</v>
      </c>
      <c r="F27" s="95">
        <v>56485443928</v>
      </c>
      <c r="G27" s="95">
        <v>10582806004</v>
      </c>
      <c r="H27" s="95">
        <v>19961170527</v>
      </c>
      <c r="I27" s="95">
        <v>6265566856</v>
      </c>
    </row>
    <row r="28" spans="1:9" x14ac:dyDescent="0.3">
      <c r="A28" s="68">
        <v>20</v>
      </c>
      <c r="B28" s="69">
        <v>20</v>
      </c>
      <c r="C28" s="70" t="s">
        <v>25</v>
      </c>
      <c r="D28" s="94">
        <v>298616347698</v>
      </c>
      <c r="E28" s="95">
        <v>208205280700</v>
      </c>
      <c r="F28" s="95">
        <v>125028123919</v>
      </c>
      <c r="G28" s="95">
        <v>10724566106</v>
      </c>
      <c r="H28" s="95">
        <v>41773738700</v>
      </c>
      <c r="I28" s="95">
        <v>10999174770</v>
      </c>
    </row>
    <row r="29" spans="1:9" x14ac:dyDescent="0.3">
      <c r="A29" s="68">
        <v>21</v>
      </c>
      <c r="B29" s="69">
        <v>21</v>
      </c>
      <c r="C29" s="70" t="s">
        <v>26</v>
      </c>
      <c r="D29" s="94">
        <v>205667153243</v>
      </c>
      <c r="E29" s="95">
        <v>96049421885</v>
      </c>
      <c r="F29" s="95">
        <v>56302727900</v>
      </c>
      <c r="G29" s="95">
        <v>16664223890</v>
      </c>
      <c r="H29" s="95">
        <v>25676133125</v>
      </c>
      <c r="I29" s="95">
        <v>8131443250</v>
      </c>
    </row>
    <row r="30" spans="1:9" x14ac:dyDescent="0.3">
      <c r="A30" s="68">
        <v>22</v>
      </c>
      <c r="B30" s="69">
        <v>22</v>
      </c>
      <c r="C30" s="70" t="s">
        <v>27</v>
      </c>
      <c r="D30" s="94">
        <v>149880758962</v>
      </c>
      <c r="E30" s="95">
        <v>117675921071</v>
      </c>
      <c r="F30" s="95">
        <v>83483992165</v>
      </c>
      <c r="G30" s="95">
        <v>44001619987</v>
      </c>
      <c r="H30" s="95">
        <v>19827240211</v>
      </c>
      <c r="I30" s="95">
        <v>6372896733</v>
      </c>
    </row>
    <row r="31" spans="1:9" x14ac:dyDescent="0.3">
      <c r="A31" s="68">
        <v>23</v>
      </c>
      <c r="B31" s="69">
        <v>23</v>
      </c>
      <c r="C31" s="70" t="s">
        <v>28</v>
      </c>
      <c r="D31" s="94">
        <v>157890129883</v>
      </c>
      <c r="E31" s="95">
        <v>123018925083</v>
      </c>
      <c r="F31" s="95">
        <v>84915704903</v>
      </c>
      <c r="G31" s="95">
        <v>2609703432</v>
      </c>
      <c r="H31" s="95">
        <v>4889194495</v>
      </c>
      <c r="I31" s="95">
        <v>4603616126</v>
      </c>
    </row>
    <row r="32" spans="1:9" x14ac:dyDescent="0.3">
      <c r="A32" s="71" t="s">
        <v>29</v>
      </c>
      <c r="B32" s="72" t="s">
        <v>29</v>
      </c>
      <c r="C32" s="73" t="s">
        <v>30</v>
      </c>
      <c r="D32" s="96">
        <v>5662527748096</v>
      </c>
      <c r="E32" s="96">
        <v>4092021539954</v>
      </c>
      <c r="F32" s="96">
        <v>2246414082346</v>
      </c>
      <c r="G32" s="96">
        <v>143942943679</v>
      </c>
      <c r="H32" s="96">
        <v>273180039029</v>
      </c>
      <c r="I32" s="96">
        <v>161583107205</v>
      </c>
    </row>
    <row r="33" spans="1:9" x14ac:dyDescent="0.3">
      <c r="A33" s="71" t="s">
        <v>31</v>
      </c>
      <c r="B33" s="72" t="s">
        <v>31</v>
      </c>
      <c r="C33" s="73" t="s">
        <v>32</v>
      </c>
      <c r="D33" s="96">
        <v>1000024488879</v>
      </c>
      <c r="E33" s="96">
        <v>756342043691</v>
      </c>
      <c r="F33" s="96">
        <v>406215992815</v>
      </c>
      <c r="G33" s="96">
        <v>84582919419</v>
      </c>
      <c r="H33" s="96">
        <v>112127477058</v>
      </c>
      <c r="I33" s="96">
        <v>36372697735</v>
      </c>
    </row>
    <row r="34" spans="1:9" x14ac:dyDescent="0.3">
      <c r="A34" s="71" t="s">
        <v>33</v>
      </c>
      <c r="B34" s="72" t="s">
        <v>33</v>
      </c>
      <c r="C34" s="73" t="s">
        <v>34</v>
      </c>
      <c r="D34" s="96">
        <v>6662552236975</v>
      </c>
      <c r="E34" s="96">
        <v>4848363583645</v>
      </c>
      <c r="F34" s="96">
        <v>2652630075161</v>
      </c>
      <c r="G34" s="96">
        <v>228525863098</v>
      </c>
      <c r="H34" s="96">
        <v>385307516087</v>
      </c>
      <c r="I34" s="96">
        <v>197955804940</v>
      </c>
    </row>
    <row r="35" spans="1:9" x14ac:dyDescent="0.3">
      <c r="A35" s="71" t="s">
        <v>35</v>
      </c>
      <c r="B35" s="72" t="s">
        <v>35</v>
      </c>
      <c r="C35" s="73" t="s">
        <v>36</v>
      </c>
      <c r="D35" s="96">
        <v>10169339211135</v>
      </c>
      <c r="E35" s="96">
        <v>6541217484131</v>
      </c>
      <c r="F35" s="96">
        <v>4720154207721</v>
      </c>
      <c r="G35" s="96">
        <v>1643820888098</v>
      </c>
      <c r="H35" s="96">
        <v>485514628731</v>
      </c>
      <c r="I35" s="96">
        <v>325980804940</v>
      </c>
    </row>
    <row r="36" spans="1:9" x14ac:dyDescent="0.3">
      <c r="A36" s="65" t="s">
        <v>37</v>
      </c>
      <c r="B36" s="74">
        <v>2</v>
      </c>
      <c r="C36" s="67" t="s">
        <v>688</v>
      </c>
      <c r="D36" s="112">
        <v>3658649600831</v>
      </c>
      <c r="E36" s="112">
        <v>758185381997</v>
      </c>
      <c r="F36" s="112">
        <v>1507821428766</v>
      </c>
      <c r="G36" s="112">
        <v>55868805000</v>
      </c>
      <c r="H36" s="112">
        <v>63127898501</v>
      </c>
      <c r="I36" s="112">
        <v>114544824502</v>
      </c>
    </row>
    <row r="37" spans="1:9" x14ac:dyDescent="0.3">
      <c r="A37" s="68">
        <v>24</v>
      </c>
      <c r="B37" s="69">
        <v>1</v>
      </c>
      <c r="C37" s="70" t="s">
        <v>39</v>
      </c>
      <c r="D37" s="95">
        <v>487202435566</v>
      </c>
      <c r="E37" s="95">
        <v>208168859823</v>
      </c>
      <c r="F37" s="95">
        <v>182190190016</v>
      </c>
      <c r="G37" s="95">
        <v>5799705228</v>
      </c>
      <c r="H37" s="95">
        <v>19642180792</v>
      </c>
      <c r="I37" s="95">
        <v>5856917551</v>
      </c>
    </row>
    <row r="38" spans="1:9" x14ac:dyDescent="0.3">
      <c r="A38" s="68">
        <v>25</v>
      </c>
      <c r="B38" s="69">
        <v>2</v>
      </c>
      <c r="C38" s="70" t="s">
        <v>689</v>
      </c>
      <c r="D38" s="95">
        <v>316898911687</v>
      </c>
      <c r="E38" s="95">
        <v>150945290644</v>
      </c>
      <c r="F38" s="95">
        <v>212453173586</v>
      </c>
      <c r="G38" s="95">
        <v>12789861024</v>
      </c>
      <c r="H38" s="95">
        <v>17821968258</v>
      </c>
      <c r="I38" s="95">
        <v>11450113137</v>
      </c>
    </row>
    <row r="39" spans="1:9" x14ac:dyDescent="0.3">
      <c r="A39" s="68">
        <v>26</v>
      </c>
      <c r="B39" s="69">
        <v>3</v>
      </c>
      <c r="C39" s="70" t="s">
        <v>41</v>
      </c>
      <c r="D39" s="95">
        <v>353527385192</v>
      </c>
      <c r="E39" s="95">
        <v>199216551196</v>
      </c>
      <c r="F39" s="95">
        <v>109070918431</v>
      </c>
      <c r="G39" s="95">
        <v>8316450000</v>
      </c>
      <c r="H39" s="95">
        <v>16542918178</v>
      </c>
      <c r="I39" s="95">
        <v>6101054325</v>
      </c>
    </row>
    <row r="40" spans="1:9" x14ac:dyDescent="0.3">
      <c r="A40" s="68">
        <v>27</v>
      </c>
      <c r="B40" s="69">
        <v>4</v>
      </c>
      <c r="C40" s="70" t="s">
        <v>42</v>
      </c>
      <c r="D40" s="95">
        <v>1432236482578</v>
      </c>
      <c r="E40" s="95">
        <v>665942431932</v>
      </c>
      <c r="F40" s="95">
        <v>563478884984</v>
      </c>
      <c r="G40" s="95">
        <v>51530578773</v>
      </c>
      <c r="H40" s="95">
        <v>33830210226</v>
      </c>
      <c r="I40" s="95">
        <v>12248151844</v>
      </c>
    </row>
    <row r="41" spans="1:9" x14ac:dyDescent="0.3">
      <c r="A41" s="68">
        <v>28</v>
      </c>
      <c r="B41" s="69">
        <v>5</v>
      </c>
      <c r="C41" s="70" t="s">
        <v>43</v>
      </c>
      <c r="D41" s="95">
        <v>282685230746</v>
      </c>
      <c r="E41" s="95">
        <v>160851771201</v>
      </c>
      <c r="F41" s="95">
        <v>115157552701</v>
      </c>
      <c r="G41" s="95">
        <v>9155972872</v>
      </c>
      <c r="H41" s="95">
        <v>12284295822</v>
      </c>
      <c r="I41" s="95">
        <v>4506542852</v>
      </c>
    </row>
    <row r="42" spans="1:9" x14ac:dyDescent="0.3">
      <c r="A42" s="68">
        <v>29</v>
      </c>
      <c r="B42" s="69">
        <v>6</v>
      </c>
      <c r="C42" s="70" t="s">
        <v>44</v>
      </c>
      <c r="D42" s="95">
        <v>373490116072</v>
      </c>
      <c r="E42" s="95">
        <v>200751043597</v>
      </c>
      <c r="F42" s="95">
        <v>92135832341</v>
      </c>
      <c r="G42" s="95">
        <v>12941224725</v>
      </c>
      <c r="H42" s="95">
        <v>17352751431</v>
      </c>
      <c r="I42" s="95">
        <v>5304485700</v>
      </c>
    </row>
    <row r="43" spans="1:9" x14ac:dyDescent="0.3">
      <c r="A43" s="68">
        <v>30</v>
      </c>
      <c r="B43" s="69">
        <v>7</v>
      </c>
      <c r="C43" s="70" t="s">
        <v>45</v>
      </c>
      <c r="D43" s="95">
        <v>353010766238</v>
      </c>
      <c r="E43" s="95">
        <v>276813098410</v>
      </c>
      <c r="F43" s="95">
        <v>135585701522</v>
      </c>
      <c r="G43" s="95">
        <v>12933924388</v>
      </c>
      <c r="H43" s="95">
        <v>25564852710</v>
      </c>
      <c r="I43" s="95">
        <v>4534220630</v>
      </c>
    </row>
    <row r="44" spans="1:9" x14ac:dyDescent="0.3">
      <c r="A44" s="68">
        <v>31</v>
      </c>
      <c r="B44" s="69">
        <v>8</v>
      </c>
      <c r="C44" s="70" t="s">
        <v>46</v>
      </c>
      <c r="D44" s="95">
        <v>255790602763</v>
      </c>
      <c r="E44" s="95">
        <v>160007163028</v>
      </c>
      <c r="F44" s="95">
        <v>123101122440</v>
      </c>
      <c r="G44" s="95">
        <v>7555627317</v>
      </c>
      <c r="H44" s="95">
        <v>25681857946</v>
      </c>
      <c r="I44" s="95">
        <v>4782792409</v>
      </c>
    </row>
    <row r="45" spans="1:9" x14ac:dyDescent="0.3">
      <c r="A45" s="68">
        <v>32</v>
      </c>
      <c r="B45" s="69">
        <v>9</v>
      </c>
      <c r="C45" s="70" t="s">
        <v>47</v>
      </c>
      <c r="D45" s="95">
        <v>348268607128</v>
      </c>
      <c r="E45" s="95">
        <v>158904666078</v>
      </c>
      <c r="F45" s="95">
        <v>59254180534</v>
      </c>
      <c r="G45" s="95">
        <v>7912497423</v>
      </c>
      <c r="H45" s="95">
        <v>19972552562</v>
      </c>
      <c r="I45" s="95">
        <v>4826438295</v>
      </c>
    </row>
    <row r="46" spans="1:9" x14ac:dyDescent="0.3">
      <c r="A46" s="68">
        <v>33</v>
      </c>
      <c r="B46" s="69">
        <v>10</v>
      </c>
      <c r="C46" s="70" t="s">
        <v>48</v>
      </c>
      <c r="D46" s="95">
        <v>658370436704</v>
      </c>
      <c r="E46" s="95">
        <v>312881135171</v>
      </c>
      <c r="F46" s="95">
        <v>79107626300</v>
      </c>
      <c r="G46" s="95">
        <v>14420417776</v>
      </c>
      <c r="H46" s="95">
        <v>17234360756</v>
      </c>
      <c r="I46" s="95">
        <v>4919399945</v>
      </c>
    </row>
    <row r="47" spans="1:9" x14ac:dyDescent="0.3">
      <c r="A47" s="68">
        <v>34</v>
      </c>
      <c r="B47" s="69">
        <v>11</v>
      </c>
      <c r="C47" s="70" t="s">
        <v>49</v>
      </c>
      <c r="D47" s="95">
        <v>513222705566</v>
      </c>
      <c r="E47" s="95">
        <v>185668862804</v>
      </c>
      <c r="F47" s="95">
        <v>90971437819</v>
      </c>
      <c r="G47" s="95">
        <v>13157535717</v>
      </c>
      <c r="H47" s="95">
        <v>14164991139</v>
      </c>
      <c r="I47" s="95">
        <v>5952833783</v>
      </c>
    </row>
    <row r="48" spans="1:9" x14ac:dyDescent="0.3">
      <c r="A48" s="68">
        <v>35</v>
      </c>
      <c r="B48" s="69">
        <v>12</v>
      </c>
      <c r="C48" s="70" t="s">
        <v>50</v>
      </c>
      <c r="D48" s="95">
        <v>191793786162</v>
      </c>
      <c r="E48" s="95">
        <v>237708855725</v>
      </c>
      <c r="F48" s="95">
        <v>109979058588</v>
      </c>
      <c r="G48" s="95">
        <v>13045999418</v>
      </c>
      <c r="H48" s="95">
        <v>8993099490</v>
      </c>
      <c r="I48" s="95">
        <v>7093530497</v>
      </c>
    </row>
    <row r="49" spans="1:9" x14ac:dyDescent="0.3">
      <c r="A49" s="68">
        <v>36</v>
      </c>
      <c r="B49" s="69">
        <v>13</v>
      </c>
      <c r="C49" s="70" t="s">
        <v>51</v>
      </c>
      <c r="D49" s="95">
        <v>116777612625</v>
      </c>
      <c r="E49" s="95">
        <v>122471758944</v>
      </c>
      <c r="F49" s="95">
        <v>55507497977</v>
      </c>
      <c r="G49" s="95">
        <v>21582880000</v>
      </c>
      <c r="H49" s="95">
        <v>2661500000</v>
      </c>
      <c r="I49" s="95">
        <v>1005000000</v>
      </c>
    </row>
    <row r="50" spans="1:9" x14ac:dyDescent="0.3">
      <c r="A50" s="68">
        <v>37</v>
      </c>
      <c r="B50" s="69">
        <v>14</v>
      </c>
      <c r="C50" s="70" t="s">
        <v>52</v>
      </c>
      <c r="D50" s="95">
        <v>361210200418</v>
      </c>
      <c r="E50" s="95">
        <v>133439246858</v>
      </c>
      <c r="F50" s="95">
        <v>89938057662</v>
      </c>
      <c r="G50" s="95">
        <v>1097940000</v>
      </c>
      <c r="H50" s="95">
        <v>4040319705</v>
      </c>
      <c r="I50" s="95">
        <v>488279945</v>
      </c>
    </row>
    <row r="51" spans="1:9" x14ac:dyDescent="0.3">
      <c r="A51" s="68">
        <v>38</v>
      </c>
      <c r="B51" s="69">
        <v>15</v>
      </c>
      <c r="C51" s="70" t="s">
        <v>53</v>
      </c>
      <c r="D51" s="95">
        <v>200410588047</v>
      </c>
      <c r="E51" s="95">
        <v>81170267172</v>
      </c>
      <c r="F51" s="95">
        <v>179004354302</v>
      </c>
      <c r="G51" s="95">
        <v>8865731503</v>
      </c>
      <c r="H51" s="95">
        <v>6964687902</v>
      </c>
      <c r="I51" s="95">
        <v>1861408118</v>
      </c>
    </row>
    <row r="52" spans="1:9" x14ac:dyDescent="0.3">
      <c r="A52" s="68">
        <v>39</v>
      </c>
      <c r="B52" s="69">
        <v>16</v>
      </c>
      <c r="C52" s="70" t="s">
        <v>54</v>
      </c>
      <c r="D52" s="95">
        <v>246008064546</v>
      </c>
      <c r="E52" s="95">
        <v>139289546230</v>
      </c>
      <c r="F52" s="95">
        <v>141244286575</v>
      </c>
      <c r="G52" s="95">
        <v>7077140854</v>
      </c>
      <c r="H52" s="95">
        <v>9734083101</v>
      </c>
      <c r="I52" s="95">
        <v>8248895807</v>
      </c>
    </row>
    <row r="53" spans="1:9" x14ac:dyDescent="0.3">
      <c r="A53" s="68">
        <v>40</v>
      </c>
      <c r="B53" s="69">
        <v>17</v>
      </c>
      <c r="C53" s="70" t="s">
        <v>55</v>
      </c>
      <c r="D53" s="95">
        <v>274858313563</v>
      </c>
      <c r="E53" s="95">
        <v>157649436974</v>
      </c>
      <c r="F53" s="95">
        <v>228302026258</v>
      </c>
      <c r="G53" s="95">
        <v>25824821904</v>
      </c>
      <c r="H53" s="95">
        <v>28003861133</v>
      </c>
      <c r="I53" s="95">
        <v>4002932229</v>
      </c>
    </row>
    <row r="54" spans="1:9" x14ac:dyDescent="0.3">
      <c r="A54" s="68">
        <v>41</v>
      </c>
      <c r="B54" s="69">
        <v>18</v>
      </c>
      <c r="C54" s="70" t="s">
        <v>56</v>
      </c>
      <c r="D54" s="95">
        <v>117566819702</v>
      </c>
      <c r="E54" s="95">
        <v>78721844250</v>
      </c>
      <c r="F54" s="95">
        <v>57968441149</v>
      </c>
      <c r="G54" s="95">
        <v>6692479192</v>
      </c>
      <c r="H54" s="95">
        <v>8844601247</v>
      </c>
      <c r="I54" s="95">
        <v>4116400038</v>
      </c>
    </row>
    <row r="55" spans="1:9" x14ac:dyDescent="0.3">
      <c r="A55" s="68">
        <v>42</v>
      </c>
      <c r="B55" s="69">
        <v>19</v>
      </c>
      <c r="C55" s="70" t="s">
        <v>57</v>
      </c>
      <c r="D55" s="95">
        <v>229383191767</v>
      </c>
      <c r="E55" s="95">
        <v>108864758937</v>
      </c>
      <c r="F55" s="95">
        <v>131329498425</v>
      </c>
      <c r="G55" s="95">
        <v>0</v>
      </c>
      <c r="H55" s="95">
        <v>8834981813</v>
      </c>
      <c r="I55" s="95">
        <v>6963870780</v>
      </c>
    </row>
    <row r="56" spans="1:9" x14ac:dyDescent="0.3">
      <c r="A56" s="68">
        <v>43</v>
      </c>
      <c r="B56" s="69">
        <v>20</v>
      </c>
      <c r="C56" s="70" t="s">
        <v>58</v>
      </c>
      <c r="D56" s="95">
        <v>842419529687</v>
      </c>
      <c r="E56" s="95">
        <v>292329206625</v>
      </c>
      <c r="F56" s="95">
        <v>218207166159</v>
      </c>
      <c r="G56" s="95">
        <v>3754357600</v>
      </c>
      <c r="H56" s="95">
        <v>13602061664</v>
      </c>
      <c r="I56" s="95">
        <v>5924432849</v>
      </c>
    </row>
    <row r="57" spans="1:9" x14ac:dyDescent="0.3">
      <c r="A57" s="68">
        <v>44</v>
      </c>
      <c r="B57" s="69">
        <v>21</v>
      </c>
      <c r="C57" s="70" t="s">
        <v>59</v>
      </c>
      <c r="D57" s="95">
        <v>336912771928</v>
      </c>
      <c r="E57" s="95">
        <v>190360764559</v>
      </c>
      <c r="F57" s="95">
        <v>222217263298</v>
      </c>
      <c r="G57" s="95">
        <v>25663979270</v>
      </c>
      <c r="H57" s="95">
        <v>14518772040</v>
      </c>
      <c r="I57" s="95">
        <v>7669977700</v>
      </c>
    </row>
    <row r="58" spans="1:9" x14ac:dyDescent="0.3">
      <c r="A58" s="68">
        <v>45</v>
      </c>
      <c r="B58" s="69">
        <v>22</v>
      </c>
      <c r="C58" s="70" t="s">
        <v>60</v>
      </c>
      <c r="D58" s="95">
        <v>341728642079</v>
      </c>
      <c r="E58" s="95">
        <v>191960991331</v>
      </c>
      <c r="F58" s="95">
        <v>104950974015</v>
      </c>
      <c r="G58" s="95">
        <v>9209289173</v>
      </c>
      <c r="H58" s="95">
        <v>15487573820</v>
      </c>
      <c r="I58" s="95">
        <v>3838170890</v>
      </c>
    </row>
    <row r="59" spans="1:9" x14ac:dyDescent="0.3">
      <c r="A59" s="68">
        <v>46</v>
      </c>
      <c r="B59" s="69">
        <v>23</v>
      </c>
      <c r="C59" s="70" t="s">
        <v>61</v>
      </c>
      <c r="D59" s="95">
        <v>431947486761</v>
      </c>
      <c r="E59" s="95">
        <v>231491478422</v>
      </c>
      <c r="F59" s="95">
        <v>91026007603</v>
      </c>
      <c r="G59" s="95">
        <v>20464611184</v>
      </c>
      <c r="H59" s="95">
        <v>15264032482</v>
      </c>
      <c r="I59" s="95">
        <v>4195783786</v>
      </c>
    </row>
    <row r="60" spans="1:9" x14ac:dyDescent="0.3">
      <c r="A60" s="68">
        <v>47</v>
      </c>
      <c r="B60" s="69">
        <v>24</v>
      </c>
      <c r="C60" s="70" t="s">
        <v>690</v>
      </c>
      <c r="D60" s="95">
        <v>287258204812</v>
      </c>
      <c r="E60" s="95">
        <v>181243060847</v>
      </c>
      <c r="F60" s="95">
        <v>97908909843</v>
      </c>
      <c r="G60" s="95">
        <v>11151205073</v>
      </c>
      <c r="H60" s="95">
        <v>11162546193</v>
      </c>
      <c r="I60" s="95">
        <v>6066202765</v>
      </c>
    </row>
    <row r="61" spans="1:9" x14ac:dyDescent="0.3">
      <c r="A61" s="68">
        <v>48</v>
      </c>
      <c r="B61" s="69">
        <v>25</v>
      </c>
      <c r="C61" s="70" t="s">
        <v>63</v>
      </c>
      <c r="D61" s="95">
        <v>472938036315</v>
      </c>
      <c r="E61" s="95">
        <v>209138454478</v>
      </c>
      <c r="F61" s="95">
        <v>179335624583</v>
      </c>
      <c r="G61" s="95">
        <v>13119800011</v>
      </c>
      <c r="H61" s="95">
        <v>13058430158</v>
      </c>
      <c r="I61" s="95">
        <v>3926147630</v>
      </c>
    </row>
    <row r="62" spans="1:9" x14ac:dyDescent="0.3">
      <c r="A62" s="68">
        <v>49</v>
      </c>
      <c r="B62" s="69">
        <v>26</v>
      </c>
      <c r="C62" s="70" t="s">
        <v>64</v>
      </c>
      <c r="D62" s="95">
        <v>289376682254</v>
      </c>
      <c r="E62" s="95">
        <v>210273704470</v>
      </c>
      <c r="F62" s="95">
        <v>67026789295</v>
      </c>
      <c r="G62" s="95">
        <v>37670784190</v>
      </c>
      <c r="H62" s="95">
        <v>20281983509</v>
      </c>
      <c r="I62" s="95">
        <v>8060031884</v>
      </c>
    </row>
    <row r="63" spans="1:9" x14ac:dyDescent="0.3">
      <c r="A63" s="68">
        <v>50</v>
      </c>
      <c r="B63" s="69">
        <v>27</v>
      </c>
      <c r="C63" s="70" t="s">
        <v>691</v>
      </c>
      <c r="D63" s="95">
        <v>172369401221</v>
      </c>
      <c r="E63" s="95">
        <v>70822965766</v>
      </c>
      <c r="F63" s="95">
        <v>147641299943</v>
      </c>
      <c r="G63" s="95">
        <v>3386442943</v>
      </c>
      <c r="H63" s="95">
        <v>15018332191</v>
      </c>
      <c r="I63" s="95">
        <v>3970629664</v>
      </c>
    </row>
    <row r="64" spans="1:9" x14ac:dyDescent="0.3">
      <c r="A64" s="68">
        <v>51</v>
      </c>
      <c r="B64" s="69">
        <v>28</v>
      </c>
      <c r="C64" s="70" t="s">
        <v>66</v>
      </c>
      <c r="D64" s="95">
        <v>1385414306488</v>
      </c>
      <c r="E64" s="95">
        <v>963240517728</v>
      </c>
      <c r="F64" s="95">
        <v>1436527553189</v>
      </c>
      <c r="G64" s="95">
        <v>61932003126</v>
      </c>
      <c r="H64" s="95">
        <v>115533059184</v>
      </c>
      <c r="I64" s="95">
        <v>108143413578</v>
      </c>
    </row>
    <row r="65" spans="1:9" x14ac:dyDescent="0.3">
      <c r="A65" s="68">
        <v>52</v>
      </c>
      <c r="B65" s="69">
        <v>29</v>
      </c>
      <c r="C65" s="70" t="s">
        <v>692</v>
      </c>
      <c r="D65" s="95">
        <v>227475049880</v>
      </c>
      <c r="E65" s="95">
        <v>128400422805</v>
      </c>
      <c r="F65" s="95">
        <v>66462905325</v>
      </c>
      <c r="G65" s="95">
        <v>32751545485</v>
      </c>
      <c r="H65" s="95">
        <v>18916864092</v>
      </c>
      <c r="I65" s="95">
        <v>10703437516</v>
      </c>
    </row>
    <row r="66" spans="1:9" x14ac:dyDescent="0.3">
      <c r="A66" s="68">
        <v>53</v>
      </c>
      <c r="B66" s="69">
        <v>30</v>
      </c>
      <c r="C66" s="70" t="s">
        <v>693</v>
      </c>
      <c r="D66" s="95">
        <v>221461271822</v>
      </c>
      <c r="E66" s="95">
        <v>209720037747</v>
      </c>
      <c r="F66" s="95">
        <v>40179178579</v>
      </c>
      <c r="G66" s="95">
        <v>31583487730</v>
      </c>
      <c r="H66" s="95">
        <v>18761084112</v>
      </c>
      <c r="I66" s="95">
        <v>5528283234</v>
      </c>
    </row>
    <row r="67" spans="1:9" x14ac:dyDescent="0.3">
      <c r="A67" s="68">
        <v>54</v>
      </c>
      <c r="B67" s="69">
        <v>31</v>
      </c>
      <c r="C67" s="70" t="s">
        <v>69</v>
      </c>
      <c r="D67" s="95">
        <v>129175812847</v>
      </c>
      <c r="E67" s="95">
        <v>143134370816</v>
      </c>
      <c r="F67" s="95">
        <v>83573460925</v>
      </c>
      <c r="G67" s="95">
        <v>21648125247</v>
      </c>
      <c r="H67" s="95">
        <v>15803712740</v>
      </c>
      <c r="I67" s="95">
        <v>11003499826</v>
      </c>
    </row>
    <row r="68" spans="1:9" x14ac:dyDescent="0.3">
      <c r="A68" s="68">
        <v>55</v>
      </c>
      <c r="B68" s="69">
        <v>32</v>
      </c>
      <c r="C68" s="70" t="s">
        <v>70</v>
      </c>
      <c r="D68" s="95">
        <v>152037042969</v>
      </c>
      <c r="E68" s="95">
        <v>120105977832</v>
      </c>
      <c r="F68" s="95">
        <v>77214527541</v>
      </c>
      <c r="G68" s="95">
        <v>9878709679</v>
      </c>
      <c r="H68" s="95">
        <v>18362296619</v>
      </c>
      <c r="I68" s="95">
        <v>5136053393</v>
      </c>
    </row>
    <row r="69" spans="1:9" x14ac:dyDescent="0.3">
      <c r="A69" s="68">
        <v>56</v>
      </c>
      <c r="B69" s="69">
        <v>33</v>
      </c>
      <c r="C69" s="70" t="s">
        <v>71</v>
      </c>
      <c r="D69" s="95">
        <v>179254153730</v>
      </c>
      <c r="E69" s="95">
        <v>184723604726</v>
      </c>
      <c r="F69" s="95">
        <v>68682577662</v>
      </c>
      <c r="G69" s="95">
        <v>18849830114</v>
      </c>
      <c r="H69" s="95">
        <v>27152138386</v>
      </c>
      <c r="I69" s="95">
        <v>5665357630</v>
      </c>
    </row>
    <row r="70" spans="1:9" x14ac:dyDescent="0.3">
      <c r="A70" s="71" t="s">
        <v>29</v>
      </c>
      <c r="B70" s="72" t="s">
        <v>29</v>
      </c>
      <c r="C70" s="73" t="s">
        <v>30</v>
      </c>
      <c r="D70" s="96">
        <v>9825916928652</v>
      </c>
      <c r="E70" s="96">
        <v>5035990545236</v>
      </c>
      <c r="F70" s="96">
        <v>3669425787111</v>
      </c>
      <c r="G70" s="96">
        <v>324064030425</v>
      </c>
      <c r="H70" s="96">
        <v>381263490568</v>
      </c>
      <c r="I70" s="96">
        <v>135883983505</v>
      </c>
    </row>
    <row r="71" spans="1:9" x14ac:dyDescent="0.3">
      <c r="A71" s="71" t="s">
        <v>31</v>
      </c>
      <c r="B71" s="72" t="s">
        <v>31</v>
      </c>
      <c r="C71" s="73" t="s">
        <v>32</v>
      </c>
      <c r="D71" s="96">
        <v>2756563721211</v>
      </c>
      <c r="E71" s="96">
        <v>2030421601890</v>
      </c>
      <c r="F71" s="96">
        <v>1987308292459</v>
      </c>
      <c r="G71" s="96">
        <v>217700928514</v>
      </c>
      <c r="H71" s="96">
        <v>249829470833</v>
      </c>
      <c r="I71" s="96">
        <v>158210706725</v>
      </c>
    </row>
    <row r="72" spans="1:9" x14ac:dyDescent="0.3">
      <c r="A72" s="71" t="s">
        <v>33</v>
      </c>
      <c r="B72" s="72" t="s">
        <v>33</v>
      </c>
      <c r="C72" s="73" t="s">
        <v>72</v>
      </c>
      <c r="D72" s="96">
        <v>12582480649863</v>
      </c>
      <c r="E72" s="96">
        <v>7066412147126</v>
      </c>
      <c r="F72" s="96">
        <v>5656734079570</v>
      </c>
      <c r="G72" s="96">
        <v>541764958939</v>
      </c>
      <c r="H72" s="96">
        <v>631092961401</v>
      </c>
      <c r="I72" s="96">
        <v>294094690230</v>
      </c>
    </row>
    <row r="73" spans="1:9" x14ac:dyDescent="0.3">
      <c r="A73" s="71" t="s">
        <v>35</v>
      </c>
      <c r="B73" s="72" t="s">
        <v>35</v>
      </c>
      <c r="C73" s="73" t="s">
        <v>73</v>
      </c>
      <c r="D73" s="96">
        <v>16241130250694</v>
      </c>
      <c r="E73" s="96">
        <v>7824597529123</v>
      </c>
      <c r="F73" s="96">
        <v>7164555508336</v>
      </c>
      <c r="G73" s="96">
        <v>597633763939</v>
      </c>
      <c r="H73" s="96">
        <v>694220859902</v>
      </c>
      <c r="I73" s="96">
        <v>408639514732</v>
      </c>
    </row>
    <row r="74" spans="1:9" x14ac:dyDescent="0.3">
      <c r="A74" s="65" t="s">
        <v>74</v>
      </c>
      <c r="B74" s="74">
        <v>3</v>
      </c>
      <c r="C74" s="67" t="s">
        <v>694</v>
      </c>
      <c r="D74" s="112">
        <v>2162656620165</v>
      </c>
      <c r="E74" s="112">
        <v>716067219028</v>
      </c>
      <c r="F74" s="112">
        <v>476916074399</v>
      </c>
      <c r="G74" s="112">
        <v>161531349344</v>
      </c>
      <c r="H74" s="112">
        <v>28499458384</v>
      </c>
      <c r="I74" s="112">
        <v>63367919196</v>
      </c>
    </row>
    <row r="75" spans="1:9" x14ac:dyDescent="0.3">
      <c r="A75" s="68">
        <v>57</v>
      </c>
      <c r="B75" s="69">
        <v>1</v>
      </c>
      <c r="C75" s="70" t="s">
        <v>76</v>
      </c>
      <c r="D75" s="95">
        <v>563561343592</v>
      </c>
      <c r="E75" s="95">
        <v>249143391711</v>
      </c>
      <c r="F75" s="95">
        <v>141093486397</v>
      </c>
      <c r="G75" s="95">
        <v>5485750263</v>
      </c>
      <c r="H75" s="95">
        <v>31196800954</v>
      </c>
      <c r="I75" s="95">
        <v>4762381672</v>
      </c>
    </row>
    <row r="76" spans="1:9" x14ac:dyDescent="0.3">
      <c r="A76" s="68">
        <v>58</v>
      </c>
      <c r="B76" s="69">
        <v>2</v>
      </c>
      <c r="C76" s="70" t="s">
        <v>77</v>
      </c>
      <c r="D76" s="95">
        <v>274794759221</v>
      </c>
      <c r="E76" s="95">
        <v>170445690054</v>
      </c>
      <c r="F76" s="95">
        <v>115283682263</v>
      </c>
      <c r="G76" s="95">
        <v>10517758156</v>
      </c>
      <c r="H76" s="95">
        <v>34191199860</v>
      </c>
      <c r="I76" s="95">
        <v>4475029960</v>
      </c>
    </row>
    <row r="77" spans="1:9" x14ac:dyDescent="0.3">
      <c r="A77" s="68">
        <v>59</v>
      </c>
      <c r="B77" s="69">
        <v>3</v>
      </c>
      <c r="C77" s="70" t="s">
        <v>695</v>
      </c>
      <c r="D77" s="95">
        <v>194339920859</v>
      </c>
      <c r="E77" s="95">
        <v>137684886300</v>
      </c>
      <c r="F77" s="95">
        <v>88853812737</v>
      </c>
      <c r="G77" s="95">
        <v>13576338127</v>
      </c>
      <c r="H77" s="95">
        <v>50637904907</v>
      </c>
      <c r="I77" s="95">
        <v>6446459932</v>
      </c>
    </row>
    <row r="78" spans="1:9" x14ac:dyDescent="0.3">
      <c r="A78" s="68">
        <v>60</v>
      </c>
      <c r="B78" s="69">
        <v>4</v>
      </c>
      <c r="C78" s="70" t="s">
        <v>79</v>
      </c>
      <c r="D78" s="95">
        <v>488124595287</v>
      </c>
      <c r="E78" s="95">
        <v>170715120835</v>
      </c>
      <c r="F78" s="95">
        <v>141003017165</v>
      </c>
      <c r="G78" s="95">
        <v>7326881000</v>
      </c>
      <c r="H78" s="95">
        <v>19949709685</v>
      </c>
      <c r="I78" s="95">
        <v>5119773848</v>
      </c>
    </row>
    <row r="79" spans="1:9" x14ac:dyDescent="0.3">
      <c r="A79" s="68">
        <v>61</v>
      </c>
      <c r="B79" s="69">
        <v>5</v>
      </c>
      <c r="C79" s="70" t="s">
        <v>80</v>
      </c>
      <c r="D79" s="95">
        <v>565291769319</v>
      </c>
      <c r="E79" s="95">
        <v>212549331316</v>
      </c>
      <c r="F79" s="95">
        <v>144310331268</v>
      </c>
      <c r="G79" s="95">
        <v>1861323000</v>
      </c>
      <c r="H79" s="95">
        <v>19473557602</v>
      </c>
      <c r="I79" s="95">
        <v>4773224619</v>
      </c>
    </row>
    <row r="80" spans="1:9" x14ac:dyDescent="0.3">
      <c r="A80" s="68">
        <v>62</v>
      </c>
      <c r="B80" s="69">
        <v>6</v>
      </c>
      <c r="C80" s="70" t="s">
        <v>81</v>
      </c>
      <c r="D80" s="95">
        <v>341458202531</v>
      </c>
      <c r="E80" s="95">
        <v>224369621621</v>
      </c>
      <c r="F80" s="95">
        <v>128721497568</v>
      </c>
      <c r="G80" s="95">
        <v>256000000</v>
      </c>
      <c r="H80" s="95">
        <v>9452214291</v>
      </c>
      <c r="I80" s="95">
        <v>3905624483</v>
      </c>
    </row>
    <row r="81" spans="1:9" x14ac:dyDescent="0.3">
      <c r="A81" s="68">
        <v>63</v>
      </c>
      <c r="B81" s="69">
        <v>7</v>
      </c>
      <c r="C81" s="70" t="s">
        <v>82</v>
      </c>
      <c r="D81" s="95">
        <v>399076951090</v>
      </c>
      <c r="E81" s="95">
        <v>201656130811</v>
      </c>
      <c r="F81" s="95">
        <v>137420951744</v>
      </c>
      <c r="G81" s="95">
        <v>15036672657</v>
      </c>
      <c r="H81" s="95">
        <v>11298629674</v>
      </c>
      <c r="I81" s="95">
        <v>3776759212</v>
      </c>
    </row>
    <row r="82" spans="1:9" x14ac:dyDescent="0.3">
      <c r="A82" s="68">
        <v>64</v>
      </c>
      <c r="B82" s="69">
        <v>8</v>
      </c>
      <c r="C82" s="70" t="s">
        <v>83</v>
      </c>
      <c r="D82" s="95">
        <v>596527849454</v>
      </c>
      <c r="E82" s="95">
        <v>260649615054</v>
      </c>
      <c r="F82" s="95">
        <v>159633135681</v>
      </c>
      <c r="G82" s="95">
        <v>15577316678</v>
      </c>
      <c r="H82" s="95">
        <v>20919414476</v>
      </c>
      <c r="I82" s="95">
        <v>4492223549</v>
      </c>
    </row>
    <row r="83" spans="1:9" x14ac:dyDescent="0.3">
      <c r="A83" s="68">
        <v>65</v>
      </c>
      <c r="B83" s="69">
        <v>9</v>
      </c>
      <c r="C83" s="70" t="s">
        <v>84</v>
      </c>
      <c r="D83" s="95">
        <v>352827098392</v>
      </c>
      <c r="E83" s="95">
        <v>221928076770</v>
      </c>
      <c r="F83" s="95">
        <v>83950317582</v>
      </c>
      <c r="G83" s="95">
        <v>9041996502</v>
      </c>
      <c r="H83" s="95">
        <v>13936879652</v>
      </c>
      <c r="I83" s="95">
        <v>4367667935</v>
      </c>
    </row>
    <row r="84" spans="1:9" x14ac:dyDescent="0.3">
      <c r="A84" s="68">
        <v>66</v>
      </c>
      <c r="B84" s="69">
        <v>10</v>
      </c>
      <c r="C84" s="70" t="s">
        <v>85</v>
      </c>
      <c r="D84" s="95">
        <v>466535164268</v>
      </c>
      <c r="E84" s="95">
        <v>182347614932</v>
      </c>
      <c r="F84" s="95">
        <v>113400222603</v>
      </c>
      <c r="G84" s="95">
        <v>5565353598</v>
      </c>
      <c r="H84" s="95">
        <v>16100434706</v>
      </c>
      <c r="I84" s="95">
        <v>5271706635</v>
      </c>
    </row>
    <row r="85" spans="1:9" x14ac:dyDescent="0.3">
      <c r="A85" s="68">
        <v>67</v>
      </c>
      <c r="B85" s="69">
        <v>11</v>
      </c>
      <c r="C85" s="70" t="s">
        <v>86</v>
      </c>
      <c r="D85" s="95">
        <v>266176445266</v>
      </c>
      <c r="E85" s="95">
        <v>165740647350</v>
      </c>
      <c r="F85" s="95">
        <v>110198990549</v>
      </c>
      <c r="G85" s="95">
        <v>19428211557</v>
      </c>
      <c r="H85" s="95">
        <v>32567929833</v>
      </c>
      <c r="I85" s="95">
        <v>3913672921</v>
      </c>
    </row>
    <row r="86" spans="1:9" x14ac:dyDescent="0.3">
      <c r="A86" s="68">
        <v>68</v>
      </c>
      <c r="B86" s="69">
        <v>12</v>
      </c>
      <c r="C86" s="70" t="s">
        <v>87</v>
      </c>
      <c r="D86" s="95">
        <v>432846280100</v>
      </c>
      <c r="E86" s="95">
        <v>200779277450</v>
      </c>
      <c r="F86" s="95">
        <v>90897856324</v>
      </c>
      <c r="G86" s="95">
        <v>6255258446</v>
      </c>
      <c r="H86" s="95">
        <v>12595454015</v>
      </c>
      <c r="I86" s="95">
        <v>7405853795</v>
      </c>
    </row>
    <row r="87" spans="1:9" x14ac:dyDescent="0.3">
      <c r="A87" s="68">
        <v>69</v>
      </c>
      <c r="B87" s="69">
        <v>13</v>
      </c>
      <c r="C87" s="70" t="s">
        <v>696</v>
      </c>
      <c r="D87" s="95">
        <v>185266674371</v>
      </c>
      <c r="E87" s="95">
        <v>106108638856</v>
      </c>
      <c r="F87" s="95">
        <v>86608499943</v>
      </c>
      <c r="G87" s="95">
        <v>17830766377</v>
      </c>
      <c r="H87" s="95">
        <v>31724475866</v>
      </c>
      <c r="I87" s="95">
        <v>6654609514</v>
      </c>
    </row>
    <row r="88" spans="1:9" x14ac:dyDescent="0.3">
      <c r="A88" s="68">
        <v>70</v>
      </c>
      <c r="B88" s="69">
        <v>14</v>
      </c>
      <c r="C88" s="70" t="s">
        <v>89</v>
      </c>
      <c r="D88" s="95">
        <v>974522235683</v>
      </c>
      <c r="E88" s="95">
        <v>354788879652</v>
      </c>
      <c r="F88" s="95">
        <v>241309485522</v>
      </c>
      <c r="G88" s="95">
        <v>71382402460</v>
      </c>
      <c r="H88" s="95">
        <v>63766420101</v>
      </c>
      <c r="I88" s="95">
        <v>18998709350</v>
      </c>
    </row>
    <row r="89" spans="1:9" x14ac:dyDescent="0.3">
      <c r="A89" s="68">
        <v>71</v>
      </c>
      <c r="B89" s="69">
        <v>15</v>
      </c>
      <c r="C89" s="70" t="s">
        <v>90</v>
      </c>
      <c r="D89" s="95">
        <v>105482223077</v>
      </c>
      <c r="E89" s="95">
        <v>143576850200</v>
      </c>
      <c r="F89" s="95">
        <v>22883276185</v>
      </c>
      <c r="G89" s="95">
        <v>12656559264</v>
      </c>
      <c r="H89" s="95">
        <v>13010478729</v>
      </c>
      <c r="I89" s="95">
        <v>8647426930</v>
      </c>
    </row>
    <row r="90" spans="1:9" x14ac:dyDescent="0.3">
      <c r="A90" s="68">
        <v>72</v>
      </c>
      <c r="B90" s="69">
        <v>16</v>
      </c>
      <c r="C90" s="70" t="s">
        <v>91</v>
      </c>
      <c r="D90" s="95">
        <v>144270146183</v>
      </c>
      <c r="E90" s="95">
        <v>81179048321</v>
      </c>
      <c r="F90" s="95">
        <v>79239709940</v>
      </c>
      <c r="G90" s="95">
        <v>15195123413</v>
      </c>
      <c r="H90" s="95">
        <v>15437794148</v>
      </c>
      <c r="I90" s="95">
        <v>4062419882</v>
      </c>
    </row>
    <row r="91" spans="1:9" x14ac:dyDescent="0.3">
      <c r="A91" s="68">
        <v>73</v>
      </c>
      <c r="B91" s="69">
        <v>17</v>
      </c>
      <c r="C91" s="70" t="s">
        <v>92</v>
      </c>
      <c r="D91" s="95">
        <v>190534358763</v>
      </c>
      <c r="E91" s="95">
        <v>164303524507</v>
      </c>
      <c r="F91" s="95">
        <v>121336729353</v>
      </c>
      <c r="G91" s="95">
        <v>5830137277</v>
      </c>
      <c r="H91" s="95">
        <v>15930706901</v>
      </c>
      <c r="I91" s="95">
        <v>4440780626</v>
      </c>
    </row>
    <row r="92" spans="1:9" x14ac:dyDescent="0.3">
      <c r="A92" s="68">
        <v>74</v>
      </c>
      <c r="B92" s="69">
        <v>18</v>
      </c>
      <c r="C92" s="70" t="s">
        <v>93</v>
      </c>
      <c r="D92" s="95">
        <v>128783608358</v>
      </c>
      <c r="E92" s="95">
        <v>112302716742</v>
      </c>
      <c r="F92" s="95">
        <v>102994018719</v>
      </c>
      <c r="G92" s="95">
        <v>16915195398</v>
      </c>
      <c r="H92" s="95">
        <v>13885456020</v>
      </c>
      <c r="I92" s="95">
        <v>5706611857</v>
      </c>
    </row>
    <row r="93" spans="1:9" x14ac:dyDescent="0.3">
      <c r="A93" s="68">
        <v>75</v>
      </c>
      <c r="B93" s="69">
        <v>19</v>
      </c>
      <c r="C93" s="70" t="s">
        <v>94</v>
      </c>
      <c r="D93" s="95">
        <v>140480386059</v>
      </c>
      <c r="E93" s="95">
        <v>77117793680</v>
      </c>
      <c r="F93" s="95">
        <v>176093518385</v>
      </c>
      <c r="G93" s="95">
        <v>12085104035</v>
      </c>
      <c r="H93" s="95">
        <v>19691385588</v>
      </c>
      <c r="I93" s="95">
        <v>6203418939</v>
      </c>
    </row>
    <row r="94" spans="1:9" x14ac:dyDescent="0.3">
      <c r="A94" s="71" t="s">
        <v>29</v>
      </c>
      <c r="B94" s="72" t="s">
        <v>29</v>
      </c>
      <c r="C94" s="73" t="s">
        <v>30</v>
      </c>
      <c r="D94" s="96">
        <v>4941560379379</v>
      </c>
      <c r="E94" s="96">
        <v>2398009404204</v>
      </c>
      <c r="F94" s="96">
        <v>1454767301881</v>
      </c>
      <c r="G94" s="96">
        <v>109928859984</v>
      </c>
      <c r="H94" s="96">
        <v>272320129655</v>
      </c>
      <c r="I94" s="96">
        <v>58710378561</v>
      </c>
    </row>
    <row r="95" spans="1:9" x14ac:dyDescent="0.3">
      <c r="A95" s="71" t="s">
        <v>31</v>
      </c>
      <c r="B95" s="72" t="s">
        <v>31</v>
      </c>
      <c r="C95" s="73" t="s">
        <v>32</v>
      </c>
      <c r="D95" s="96">
        <v>1869339632494</v>
      </c>
      <c r="E95" s="96">
        <v>1039377451958</v>
      </c>
      <c r="F95" s="96">
        <v>830465238047</v>
      </c>
      <c r="G95" s="96">
        <v>151895288224</v>
      </c>
      <c r="H95" s="96">
        <v>173446717353</v>
      </c>
      <c r="I95" s="96">
        <v>54713977098</v>
      </c>
    </row>
    <row r="96" spans="1:9" x14ac:dyDescent="0.3">
      <c r="A96" s="71" t="s">
        <v>33</v>
      </c>
      <c r="B96" s="72" t="s">
        <v>33</v>
      </c>
      <c r="C96" s="73" t="s">
        <v>95</v>
      </c>
      <c r="D96" s="96">
        <v>6810900011873</v>
      </c>
      <c r="E96" s="96">
        <v>3437386856162</v>
      </c>
      <c r="F96" s="96">
        <v>2285232539928</v>
      </c>
      <c r="G96" s="96">
        <v>261824148208</v>
      </c>
      <c r="H96" s="96">
        <v>445766847008</v>
      </c>
      <c r="I96" s="96">
        <v>113424355659</v>
      </c>
    </row>
    <row r="97" spans="1:9" x14ac:dyDescent="0.3">
      <c r="A97" s="71" t="s">
        <v>35</v>
      </c>
      <c r="B97" s="72" t="s">
        <v>35</v>
      </c>
      <c r="C97" s="73" t="s">
        <v>96</v>
      </c>
      <c r="D97" s="96">
        <v>8973556632038</v>
      </c>
      <c r="E97" s="96">
        <v>4153454075190</v>
      </c>
      <c r="F97" s="96">
        <v>2762148614327</v>
      </c>
      <c r="G97" s="96">
        <v>423355497552</v>
      </c>
      <c r="H97" s="96">
        <v>474266305392</v>
      </c>
      <c r="I97" s="96">
        <v>176792274855</v>
      </c>
    </row>
    <row r="98" spans="1:9" x14ac:dyDescent="0.3">
      <c r="A98" s="65" t="s">
        <v>97</v>
      </c>
      <c r="B98" s="74">
        <v>4</v>
      </c>
      <c r="C98" s="67" t="s">
        <v>697</v>
      </c>
      <c r="D98" s="112">
        <v>2137626327201</v>
      </c>
      <c r="E98" s="112">
        <v>1058352618193</v>
      </c>
      <c r="F98" s="112">
        <v>1141649659013</v>
      </c>
      <c r="G98" s="112">
        <v>168661192215</v>
      </c>
      <c r="H98" s="112">
        <v>56950506840</v>
      </c>
      <c r="I98" s="112">
        <v>83778857929</v>
      </c>
    </row>
    <row r="99" spans="1:9" x14ac:dyDescent="0.3">
      <c r="A99" s="68">
        <v>76</v>
      </c>
      <c r="B99" s="69">
        <v>1</v>
      </c>
      <c r="C99" s="70" t="s">
        <v>99</v>
      </c>
      <c r="D99" s="95">
        <v>815567612421</v>
      </c>
      <c r="E99" s="95">
        <v>546915747342</v>
      </c>
      <c r="F99" s="95">
        <v>613951263631</v>
      </c>
      <c r="G99" s="95">
        <v>162774575810</v>
      </c>
      <c r="H99" s="95">
        <v>60863481027</v>
      </c>
      <c r="I99" s="95">
        <v>52168277853</v>
      </c>
    </row>
    <row r="100" spans="1:9" x14ac:dyDescent="0.3">
      <c r="A100" s="68">
        <v>77</v>
      </c>
      <c r="B100" s="69">
        <v>2</v>
      </c>
      <c r="C100" s="70" t="s">
        <v>100</v>
      </c>
      <c r="D100" s="95">
        <v>583309382775</v>
      </c>
      <c r="E100" s="95">
        <v>318758031052</v>
      </c>
      <c r="F100" s="95">
        <v>119255153661</v>
      </c>
      <c r="G100" s="95">
        <v>42523541128</v>
      </c>
      <c r="H100" s="95">
        <v>38656775172</v>
      </c>
      <c r="I100" s="95">
        <v>11935392445</v>
      </c>
    </row>
    <row r="101" spans="1:9" x14ac:dyDescent="0.3">
      <c r="A101" s="68">
        <v>78</v>
      </c>
      <c r="B101" s="69">
        <v>3</v>
      </c>
      <c r="C101" s="70" t="s">
        <v>101</v>
      </c>
      <c r="D101" s="95">
        <v>367896266805</v>
      </c>
      <c r="E101" s="95">
        <v>229083272215</v>
      </c>
      <c r="F101" s="95">
        <v>61818597959</v>
      </c>
      <c r="G101" s="95">
        <v>12888807003</v>
      </c>
      <c r="H101" s="95">
        <v>36004407851</v>
      </c>
      <c r="I101" s="95">
        <v>7915880668</v>
      </c>
    </row>
    <row r="102" spans="1:9" x14ac:dyDescent="0.3">
      <c r="A102" s="68">
        <v>79</v>
      </c>
      <c r="B102" s="69">
        <v>4</v>
      </c>
      <c r="C102" s="70" t="s">
        <v>102</v>
      </c>
      <c r="D102" s="95">
        <v>876792266282</v>
      </c>
      <c r="E102" s="95">
        <v>372319218841</v>
      </c>
      <c r="F102" s="95">
        <v>161582612702</v>
      </c>
      <c r="G102" s="95">
        <v>40242457162</v>
      </c>
      <c r="H102" s="95">
        <v>37320325290</v>
      </c>
      <c r="I102" s="95">
        <v>12998003843</v>
      </c>
    </row>
    <row r="103" spans="1:9" x14ac:dyDescent="0.3">
      <c r="A103" s="68">
        <v>80</v>
      </c>
      <c r="B103" s="69">
        <v>5</v>
      </c>
      <c r="C103" s="70" t="s">
        <v>698</v>
      </c>
      <c r="D103" s="95">
        <v>290361820647</v>
      </c>
      <c r="E103" s="95">
        <v>159842471140</v>
      </c>
      <c r="F103" s="95">
        <v>374144445756</v>
      </c>
      <c r="G103" s="95">
        <v>20881635600</v>
      </c>
      <c r="H103" s="95">
        <v>18005815217</v>
      </c>
      <c r="I103" s="95">
        <v>17304829466</v>
      </c>
    </row>
    <row r="104" spans="1:9" x14ac:dyDescent="0.3">
      <c r="A104" s="68">
        <v>81</v>
      </c>
      <c r="B104" s="69">
        <v>6</v>
      </c>
      <c r="C104" s="70" t="s">
        <v>104</v>
      </c>
      <c r="D104" s="95">
        <v>406218982821</v>
      </c>
      <c r="E104" s="95">
        <v>193072688727</v>
      </c>
      <c r="F104" s="95">
        <v>81126299645</v>
      </c>
      <c r="G104" s="95">
        <v>6959689444</v>
      </c>
      <c r="H104" s="95">
        <v>19520464682</v>
      </c>
      <c r="I104" s="95">
        <v>5087329363</v>
      </c>
    </row>
    <row r="105" spans="1:9" x14ac:dyDescent="0.3">
      <c r="A105" s="68">
        <v>82</v>
      </c>
      <c r="B105" s="69">
        <v>7</v>
      </c>
      <c r="C105" s="70" t="s">
        <v>105</v>
      </c>
      <c r="D105" s="95">
        <v>296506183752</v>
      </c>
      <c r="E105" s="95">
        <v>176599478102</v>
      </c>
      <c r="F105" s="95">
        <v>159161696027</v>
      </c>
      <c r="G105" s="95">
        <v>37090645341</v>
      </c>
      <c r="H105" s="95">
        <v>40182872483</v>
      </c>
      <c r="I105" s="95">
        <v>13576150169</v>
      </c>
    </row>
    <row r="106" spans="1:9" x14ac:dyDescent="0.3">
      <c r="A106" s="68">
        <v>83</v>
      </c>
      <c r="B106" s="69">
        <v>8</v>
      </c>
      <c r="C106" s="70" t="s">
        <v>106</v>
      </c>
      <c r="D106" s="95">
        <v>579018245429</v>
      </c>
      <c r="E106" s="95">
        <v>235680635371</v>
      </c>
      <c r="F106" s="95">
        <v>347245834158</v>
      </c>
      <c r="G106" s="95">
        <v>29776431032</v>
      </c>
      <c r="H106" s="95">
        <v>32693937638</v>
      </c>
      <c r="I106" s="95">
        <v>77105521402</v>
      </c>
    </row>
    <row r="107" spans="1:9" x14ac:dyDescent="0.3">
      <c r="A107" s="68">
        <v>84</v>
      </c>
      <c r="B107" s="69">
        <v>9</v>
      </c>
      <c r="C107" s="70" t="s">
        <v>107</v>
      </c>
      <c r="D107" s="95">
        <v>405549590322</v>
      </c>
      <c r="E107" s="95">
        <v>156711230405</v>
      </c>
      <c r="F107" s="95">
        <v>57099120405</v>
      </c>
      <c r="G107" s="95">
        <v>27052487366</v>
      </c>
      <c r="H107" s="95">
        <v>24995754331</v>
      </c>
      <c r="I107" s="95">
        <v>4922399412</v>
      </c>
    </row>
    <row r="108" spans="1:9" x14ac:dyDescent="0.3">
      <c r="A108" s="68">
        <v>85</v>
      </c>
      <c r="B108" s="69">
        <v>10</v>
      </c>
      <c r="C108" s="70" t="s">
        <v>108</v>
      </c>
      <c r="D108" s="95">
        <v>628296747587</v>
      </c>
      <c r="E108" s="95">
        <v>344528143311</v>
      </c>
      <c r="F108" s="95">
        <v>328850131036</v>
      </c>
      <c r="G108" s="95">
        <v>0</v>
      </c>
      <c r="H108" s="95">
        <v>34704759981</v>
      </c>
      <c r="I108" s="95">
        <v>12894946194</v>
      </c>
    </row>
    <row r="109" spans="1:9" x14ac:dyDescent="0.3">
      <c r="A109" s="68">
        <v>86</v>
      </c>
      <c r="B109" s="69">
        <v>11</v>
      </c>
      <c r="C109" s="70" t="s">
        <v>109</v>
      </c>
      <c r="D109" s="95">
        <v>312584263758</v>
      </c>
      <c r="E109" s="95">
        <v>336221535102</v>
      </c>
      <c r="F109" s="95">
        <v>159217258204</v>
      </c>
      <c r="G109" s="95">
        <v>25101272114</v>
      </c>
      <c r="H109" s="95">
        <v>14116832020</v>
      </c>
      <c r="I109" s="95">
        <v>4578620480</v>
      </c>
    </row>
    <row r="110" spans="1:9" x14ac:dyDescent="0.3">
      <c r="A110" s="68">
        <v>87</v>
      </c>
      <c r="B110" s="69">
        <v>12</v>
      </c>
      <c r="C110" s="70" t="s">
        <v>110</v>
      </c>
      <c r="D110" s="95">
        <v>589850801591</v>
      </c>
      <c r="E110" s="95">
        <v>236584706244</v>
      </c>
      <c r="F110" s="95">
        <v>235999281145</v>
      </c>
      <c r="G110" s="95">
        <v>120544904311</v>
      </c>
      <c r="H110" s="95">
        <v>71933558297</v>
      </c>
      <c r="I110" s="95">
        <v>16460307209</v>
      </c>
    </row>
    <row r="111" spans="1:9" x14ac:dyDescent="0.3">
      <c r="A111" s="71" t="s">
        <v>29</v>
      </c>
      <c r="B111" s="72" t="s">
        <v>29</v>
      </c>
      <c r="C111" s="73" t="s">
        <v>30</v>
      </c>
      <c r="D111" s="96">
        <v>5249517098841</v>
      </c>
      <c r="E111" s="96">
        <v>2733510916506</v>
      </c>
      <c r="F111" s="96">
        <v>2304235154980</v>
      </c>
      <c r="G111" s="96">
        <v>380190269886</v>
      </c>
      <c r="H111" s="96">
        <v>342948593672</v>
      </c>
      <c r="I111" s="96">
        <v>215908730815</v>
      </c>
    </row>
    <row r="112" spans="1:9" x14ac:dyDescent="0.3">
      <c r="A112" s="71" t="s">
        <v>31</v>
      </c>
      <c r="B112" s="72" t="s">
        <v>31</v>
      </c>
      <c r="C112" s="73" t="s">
        <v>32</v>
      </c>
      <c r="D112" s="96">
        <v>902435065349</v>
      </c>
      <c r="E112" s="96">
        <v>572806241346</v>
      </c>
      <c r="F112" s="96">
        <v>395216539349</v>
      </c>
      <c r="G112" s="96">
        <v>145646176425</v>
      </c>
      <c r="H112" s="96">
        <v>86050390317</v>
      </c>
      <c r="I112" s="96">
        <v>21038927689</v>
      </c>
    </row>
    <row r="113" spans="1:9" x14ac:dyDescent="0.3">
      <c r="A113" s="71" t="s">
        <v>33</v>
      </c>
      <c r="B113" s="72" t="s">
        <v>33</v>
      </c>
      <c r="C113" s="73" t="s">
        <v>111</v>
      </c>
      <c r="D113" s="96">
        <v>6151952164190</v>
      </c>
      <c r="E113" s="96">
        <v>3306317157852</v>
      </c>
      <c r="F113" s="96">
        <v>2699451694329</v>
      </c>
      <c r="G113" s="96">
        <v>525836446311</v>
      </c>
      <c r="H113" s="96">
        <v>428998983989</v>
      </c>
      <c r="I113" s="96">
        <v>236947658504</v>
      </c>
    </row>
    <row r="114" spans="1:9" x14ac:dyDescent="0.3">
      <c r="A114" s="71" t="s">
        <v>35</v>
      </c>
      <c r="B114" s="72" t="s">
        <v>35</v>
      </c>
      <c r="C114" s="73" t="s">
        <v>112</v>
      </c>
      <c r="D114" s="96">
        <v>8289578491391</v>
      </c>
      <c r="E114" s="96">
        <v>4364669776045</v>
      </c>
      <c r="F114" s="96">
        <v>3841101353342</v>
      </c>
      <c r="G114" s="96">
        <v>694497638526</v>
      </c>
      <c r="H114" s="96">
        <v>485949490829</v>
      </c>
      <c r="I114" s="96">
        <v>320726516433</v>
      </c>
    </row>
    <row r="115" spans="1:9" x14ac:dyDescent="0.3">
      <c r="A115" s="65" t="s">
        <v>113</v>
      </c>
      <c r="B115" s="74">
        <v>5</v>
      </c>
      <c r="C115" s="67" t="s">
        <v>699</v>
      </c>
      <c r="D115" s="112">
        <v>832072910968</v>
      </c>
      <c r="E115" s="112">
        <v>359998951840</v>
      </c>
      <c r="F115" s="112">
        <v>463048549259</v>
      </c>
      <c r="G115" s="112">
        <v>205173956015</v>
      </c>
      <c r="H115" s="112">
        <v>39705421692</v>
      </c>
      <c r="I115" s="112">
        <v>20900507257</v>
      </c>
    </row>
    <row r="116" spans="1:9" x14ac:dyDescent="0.3">
      <c r="A116" s="68">
        <v>88</v>
      </c>
      <c r="B116" s="69">
        <v>1</v>
      </c>
      <c r="C116" s="70" t="s">
        <v>115</v>
      </c>
      <c r="D116" s="95">
        <v>293131972336</v>
      </c>
      <c r="E116" s="95">
        <v>215775863392</v>
      </c>
      <c r="F116" s="95">
        <v>93739366436</v>
      </c>
      <c r="G116" s="95">
        <v>48888688464</v>
      </c>
      <c r="H116" s="95">
        <v>28988897366</v>
      </c>
      <c r="I116" s="95">
        <v>14233513060</v>
      </c>
    </row>
    <row r="117" spans="1:9" x14ac:dyDescent="0.3">
      <c r="A117" s="68">
        <v>89</v>
      </c>
      <c r="B117" s="69">
        <v>2</v>
      </c>
      <c r="C117" s="70" t="s">
        <v>116</v>
      </c>
      <c r="D117" s="95">
        <v>288021790812</v>
      </c>
      <c r="E117" s="95">
        <v>212569465726</v>
      </c>
      <c r="F117" s="95">
        <v>219231227800</v>
      </c>
      <c r="G117" s="95">
        <v>31283142113</v>
      </c>
      <c r="H117" s="95">
        <v>14822700839</v>
      </c>
      <c r="I117" s="95">
        <v>4160009785</v>
      </c>
    </row>
    <row r="118" spans="1:9" x14ac:dyDescent="0.3">
      <c r="A118" s="68">
        <v>90</v>
      </c>
      <c r="B118" s="69">
        <v>3</v>
      </c>
      <c r="C118" s="70" t="s">
        <v>700</v>
      </c>
      <c r="D118" s="95">
        <v>192299457931</v>
      </c>
      <c r="E118" s="95">
        <v>153319109590</v>
      </c>
      <c r="F118" s="95">
        <v>119711167849</v>
      </c>
      <c r="G118" s="95">
        <v>419890796</v>
      </c>
      <c r="H118" s="95">
        <v>25409748016</v>
      </c>
      <c r="I118" s="95">
        <v>10073754840</v>
      </c>
    </row>
    <row r="119" spans="1:9" x14ac:dyDescent="0.3">
      <c r="A119" s="68">
        <v>91</v>
      </c>
      <c r="B119" s="69">
        <v>4</v>
      </c>
      <c r="C119" s="70" t="s">
        <v>118</v>
      </c>
      <c r="D119" s="95">
        <v>223831788356</v>
      </c>
      <c r="E119" s="95">
        <v>133417437781</v>
      </c>
      <c r="F119" s="95">
        <v>85727035249</v>
      </c>
      <c r="G119" s="95">
        <v>11501172605</v>
      </c>
      <c r="H119" s="95">
        <v>15442714456</v>
      </c>
      <c r="I119" s="95">
        <v>3907381010</v>
      </c>
    </row>
    <row r="120" spans="1:9" x14ac:dyDescent="0.3">
      <c r="A120" s="68">
        <v>92</v>
      </c>
      <c r="B120" s="69">
        <v>5</v>
      </c>
      <c r="C120" s="70" t="s">
        <v>119</v>
      </c>
      <c r="D120" s="95">
        <v>185762221106</v>
      </c>
      <c r="E120" s="95">
        <v>184997197149</v>
      </c>
      <c r="F120" s="95">
        <v>145610251030</v>
      </c>
      <c r="G120" s="95">
        <v>18234774935</v>
      </c>
      <c r="H120" s="95">
        <v>25202429638</v>
      </c>
      <c r="I120" s="95">
        <v>5219171326</v>
      </c>
    </row>
    <row r="121" spans="1:9" x14ac:dyDescent="0.3">
      <c r="A121" s="68">
        <v>93</v>
      </c>
      <c r="B121" s="69">
        <v>6</v>
      </c>
      <c r="C121" s="70" t="s">
        <v>120</v>
      </c>
      <c r="D121" s="95">
        <v>861991386749</v>
      </c>
      <c r="E121" s="95">
        <v>368941454978</v>
      </c>
      <c r="F121" s="95">
        <v>450798904128</v>
      </c>
      <c r="G121" s="95">
        <v>117176921139</v>
      </c>
      <c r="H121" s="95">
        <v>56866122516</v>
      </c>
      <c r="I121" s="95">
        <v>16963149028</v>
      </c>
    </row>
    <row r="122" spans="1:9" x14ac:dyDescent="0.3">
      <c r="A122" s="68">
        <v>94</v>
      </c>
      <c r="B122" s="69">
        <v>7</v>
      </c>
      <c r="C122" s="70" t="s">
        <v>121</v>
      </c>
      <c r="D122" s="95">
        <v>252670246479</v>
      </c>
      <c r="E122" s="95">
        <v>202986115558</v>
      </c>
      <c r="F122" s="95">
        <v>72346750099</v>
      </c>
      <c r="G122" s="95">
        <v>13718542491</v>
      </c>
      <c r="H122" s="95">
        <v>36176131552</v>
      </c>
      <c r="I122" s="95">
        <v>11057359355</v>
      </c>
    </row>
    <row r="123" spans="1:9" x14ac:dyDescent="0.3">
      <c r="A123" s="71" t="s">
        <v>29</v>
      </c>
      <c r="B123" s="72" t="s">
        <v>29</v>
      </c>
      <c r="C123" s="73" t="s">
        <v>30</v>
      </c>
      <c r="D123" s="96">
        <v>1183047230541</v>
      </c>
      <c r="E123" s="96">
        <v>900079073638</v>
      </c>
      <c r="F123" s="96">
        <v>664019048364</v>
      </c>
      <c r="G123" s="96">
        <v>110327668913</v>
      </c>
      <c r="H123" s="96">
        <v>109866490315</v>
      </c>
      <c r="I123" s="96">
        <v>37593830021</v>
      </c>
    </row>
    <row r="124" spans="1:9" x14ac:dyDescent="0.3">
      <c r="A124" s="71" t="s">
        <v>31</v>
      </c>
      <c r="B124" s="72" t="s">
        <v>31</v>
      </c>
      <c r="C124" s="73" t="s">
        <v>32</v>
      </c>
      <c r="D124" s="96">
        <v>1114661633228</v>
      </c>
      <c r="E124" s="96">
        <v>571927570536</v>
      </c>
      <c r="F124" s="96">
        <v>523145654227</v>
      </c>
      <c r="G124" s="96">
        <v>130895463630</v>
      </c>
      <c r="H124" s="96">
        <v>93042254068</v>
      </c>
      <c r="I124" s="96">
        <v>28020508383</v>
      </c>
    </row>
    <row r="125" spans="1:9" x14ac:dyDescent="0.3">
      <c r="A125" s="71" t="s">
        <v>33</v>
      </c>
      <c r="B125" s="72" t="s">
        <v>33</v>
      </c>
      <c r="C125" s="73" t="s">
        <v>122</v>
      </c>
      <c r="D125" s="96">
        <v>2297708863769</v>
      </c>
      <c r="E125" s="96">
        <v>1472006644174</v>
      </c>
      <c r="F125" s="96">
        <v>1187164702591</v>
      </c>
      <c r="G125" s="96">
        <v>241223132543</v>
      </c>
      <c r="H125" s="96">
        <v>202908744383</v>
      </c>
      <c r="I125" s="96">
        <v>65614338404</v>
      </c>
    </row>
    <row r="126" spans="1:9" x14ac:dyDescent="0.3">
      <c r="A126" s="71" t="s">
        <v>35</v>
      </c>
      <c r="B126" s="72" t="s">
        <v>35</v>
      </c>
      <c r="C126" s="73" t="s">
        <v>123</v>
      </c>
      <c r="D126" s="96">
        <v>3129781774737</v>
      </c>
      <c r="E126" s="96">
        <v>1832005596014</v>
      </c>
      <c r="F126" s="96">
        <v>1650213251850</v>
      </c>
      <c r="G126" s="96">
        <v>446397088558</v>
      </c>
      <c r="H126" s="96">
        <v>242614166075</v>
      </c>
      <c r="I126" s="96">
        <v>86514845661</v>
      </c>
    </row>
    <row r="127" spans="1:9" x14ac:dyDescent="0.3">
      <c r="A127" s="65" t="s">
        <v>124</v>
      </c>
      <c r="B127" s="74">
        <v>6</v>
      </c>
      <c r="C127" s="67" t="s">
        <v>701</v>
      </c>
      <c r="D127" s="112">
        <v>1223041872143</v>
      </c>
      <c r="E127" s="112">
        <v>603424568579</v>
      </c>
      <c r="F127" s="112">
        <v>698206551013</v>
      </c>
      <c r="G127" s="112">
        <v>46533291870</v>
      </c>
      <c r="H127" s="112">
        <v>42947239674</v>
      </c>
      <c r="I127" s="112">
        <v>40565768601</v>
      </c>
    </row>
    <row r="128" spans="1:9" x14ac:dyDescent="0.3">
      <c r="A128" s="68">
        <v>95</v>
      </c>
      <c r="B128" s="69">
        <v>1</v>
      </c>
      <c r="C128" s="70" t="s">
        <v>126</v>
      </c>
      <c r="D128" s="95">
        <v>321772587753</v>
      </c>
      <c r="E128" s="95">
        <v>218331695624</v>
      </c>
      <c r="F128" s="95">
        <v>406161320254</v>
      </c>
      <c r="G128" s="95">
        <v>44208320476</v>
      </c>
      <c r="H128" s="95">
        <v>24992913525</v>
      </c>
      <c r="I128" s="95">
        <v>7895792820</v>
      </c>
    </row>
    <row r="129" spans="1:9" x14ac:dyDescent="0.3">
      <c r="A129" s="68">
        <v>96</v>
      </c>
      <c r="B129" s="69">
        <v>2</v>
      </c>
      <c r="C129" s="70" t="s">
        <v>127</v>
      </c>
      <c r="D129" s="95">
        <v>251127341901</v>
      </c>
      <c r="E129" s="95">
        <v>198168029724</v>
      </c>
      <c r="F129" s="95">
        <v>36539313414</v>
      </c>
      <c r="G129" s="95">
        <v>15333794778</v>
      </c>
      <c r="H129" s="95">
        <v>25534050115</v>
      </c>
      <c r="I129" s="95">
        <v>5694178856</v>
      </c>
    </row>
    <row r="130" spans="1:9" x14ac:dyDescent="0.3">
      <c r="A130" s="68">
        <v>97</v>
      </c>
      <c r="B130" s="69">
        <v>3</v>
      </c>
      <c r="C130" s="70" t="s">
        <v>128</v>
      </c>
      <c r="D130" s="95">
        <v>313207769885</v>
      </c>
      <c r="E130" s="95">
        <v>106515464253</v>
      </c>
      <c r="F130" s="95">
        <v>122772195709</v>
      </c>
      <c r="G130" s="95">
        <v>1745799080</v>
      </c>
      <c r="H130" s="95">
        <v>19399029112</v>
      </c>
      <c r="I130" s="95">
        <v>4964815300</v>
      </c>
    </row>
    <row r="131" spans="1:9" x14ac:dyDescent="0.3">
      <c r="A131" s="68">
        <v>98</v>
      </c>
      <c r="B131" s="69">
        <v>4</v>
      </c>
      <c r="C131" s="70" t="s">
        <v>129</v>
      </c>
      <c r="D131" s="95">
        <v>358466981738</v>
      </c>
      <c r="E131" s="95">
        <v>219532747866</v>
      </c>
      <c r="F131" s="95">
        <v>79884649354</v>
      </c>
      <c r="G131" s="95">
        <v>14525632923</v>
      </c>
      <c r="H131" s="95">
        <v>21405330133</v>
      </c>
      <c r="I131" s="95">
        <v>4796688540</v>
      </c>
    </row>
    <row r="132" spans="1:9" x14ac:dyDescent="0.3">
      <c r="A132" s="68">
        <v>99</v>
      </c>
      <c r="B132" s="69">
        <v>5</v>
      </c>
      <c r="C132" s="70" t="s">
        <v>130</v>
      </c>
      <c r="D132" s="95">
        <v>440930514666</v>
      </c>
      <c r="E132" s="95">
        <v>188701090840</v>
      </c>
      <c r="F132" s="95">
        <v>197904103496</v>
      </c>
      <c r="G132" s="95">
        <v>13845878828</v>
      </c>
      <c r="H132" s="95">
        <v>14461273794</v>
      </c>
      <c r="I132" s="95">
        <v>6355062240</v>
      </c>
    </row>
    <row r="133" spans="1:9" x14ac:dyDescent="0.3">
      <c r="A133" s="68">
        <v>100</v>
      </c>
      <c r="B133" s="69">
        <v>6</v>
      </c>
      <c r="C133" s="70" t="s">
        <v>131</v>
      </c>
      <c r="D133" s="95">
        <v>313256947381</v>
      </c>
      <c r="E133" s="95">
        <v>223720469389</v>
      </c>
      <c r="F133" s="95">
        <v>144131271073</v>
      </c>
      <c r="G133" s="95">
        <v>5493873679</v>
      </c>
      <c r="H133" s="95">
        <v>17503131273</v>
      </c>
      <c r="I133" s="95">
        <v>3621653443</v>
      </c>
    </row>
    <row r="134" spans="1:9" x14ac:dyDescent="0.3">
      <c r="A134" s="68">
        <v>101</v>
      </c>
      <c r="B134" s="69">
        <v>7</v>
      </c>
      <c r="C134" s="70" t="s">
        <v>132</v>
      </c>
      <c r="D134" s="95">
        <v>311726952269</v>
      </c>
      <c r="E134" s="95">
        <v>195677422049</v>
      </c>
      <c r="F134" s="95">
        <v>177312652785</v>
      </c>
      <c r="G134" s="95">
        <v>12891326953</v>
      </c>
      <c r="H134" s="95">
        <v>22596770078</v>
      </c>
      <c r="I134" s="95">
        <v>3461679843</v>
      </c>
    </row>
    <row r="135" spans="1:9" x14ac:dyDescent="0.3">
      <c r="A135" s="68">
        <v>102</v>
      </c>
      <c r="B135" s="69">
        <v>8</v>
      </c>
      <c r="C135" s="70" t="s">
        <v>133</v>
      </c>
      <c r="D135" s="95">
        <v>288638462247</v>
      </c>
      <c r="E135" s="95">
        <v>141309587701</v>
      </c>
      <c r="F135" s="95">
        <v>227096127277</v>
      </c>
      <c r="G135" s="95">
        <v>31008448202</v>
      </c>
      <c r="H135" s="95">
        <v>11558560631</v>
      </c>
      <c r="I135" s="95">
        <v>5105928216</v>
      </c>
    </row>
    <row r="136" spans="1:9" x14ac:dyDescent="0.3">
      <c r="A136" s="68">
        <v>103</v>
      </c>
      <c r="B136" s="69">
        <v>9</v>
      </c>
      <c r="C136" s="70" t="s">
        <v>134</v>
      </c>
      <c r="D136" s="95">
        <v>346088365372</v>
      </c>
      <c r="E136" s="95">
        <v>203705897007</v>
      </c>
      <c r="F136" s="95">
        <v>166058246108</v>
      </c>
      <c r="G136" s="95">
        <v>9882218696</v>
      </c>
      <c r="H136" s="95">
        <v>15405845016</v>
      </c>
      <c r="I136" s="95">
        <v>5650932630</v>
      </c>
    </row>
    <row r="137" spans="1:9" x14ac:dyDescent="0.3">
      <c r="A137" s="68">
        <v>104</v>
      </c>
      <c r="B137" s="69">
        <v>10</v>
      </c>
      <c r="C137" s="70" t="s">
        <v>135</v>
      </c>
      <c r="D137" s="95">
        <v>524280400832</v>
      </c>
      <c r="E137" s="95">
        <v>264281365766</v>
      </c>
      <c r="F137" s="95">
        <v>310321085799</v>
      </c>
      <c r="G137" s="95">
        <v>40864344776</v>
      </c>
      <c r="H137" s="95">
        <v>28041650310</v>
      </c>
      <c r="I137" s="95">
        <v>11372350078</v>
      </c>
    </row>
    <row r="138" spans="1:9" x14ac:dyDescent="0.3">
      <c r="A138" s="68">
        <v>105</v>
      </c>
      <c r="B138" s="69">
        <v>11</v>
      </c>
      <c r="C138" s="70" t="s">
        <v>136</v>
      </c>
      <c r="D138" s="95">
        <v>152403396276</v>
      </c>
      <c r="E138" s="95">
        <v>155449424700</v>
      </c>
      <c r="F138" s="95">
        <v>102946877433</v>
      </c>
      <c r="G138" s="95">
        <v>7804049387</v>
      </c>
      <c r="H138" s="95">
        <v>17040436759</v>
      </c>
      <c r="I138" s="95">
        <v>5242123416</v>
      </c>
    </row>
    <row r="139" spans="1:9" x14ac:dyDescent="0.3">
      <c r="A139" s="71" t="s">
        <v>29</v>
      </c>
      <c r="B139" s="72" t="s">
        <v>29</v>
      </c>
      <c r="C139" s="73" t="s">
        <v>30</v>
      </c>
      <c r="D139" s="96">
        <v>2945215923212</v>
      </c>
      <c r="E139" s="96">
        <v>1695662404453</v>
      </c>
      <c r="F139" s="96">
        <v>1557859879470</v>
      </c>
      <c r="G139" s="96">
        <v>148935293615</v>
      </c>
      <c r="H139" s="96">
        <v>172856903677</v>
      </c>
      <c r="I139" s="96">
        <v>47546731888</v>
      </c>
    </row>
    <row r="140" spans="1:9" x14ac:dyDescent="0.3">
      <c r="A140" s="71" t="s">
        <v>31</v>
      </c>
      <c r="B140" s="72" t="s">
        <v>31</v>
      </c>
      <c r="C140" s="73" t="s">
        <v>32</v>
      </c>
      <c r="D140" s="96">
        <v>676683797108</v>
      </c>
      <c r="E140" s="96">
        <v>419730790466</v>
      </c>
      <c r="F140" s="96">
        <v>413267963232</v>
      </c>
      <c r="G140" s="96">
        <v>48668394163</v>
      </c>
      <c r="H140" s="96">
        <v>45082087069</v>
      </c>
      <c r="I140" s="96">
        <v>16614473494</v>
      </c>
    </row>
    <row r="141" spans="1:9" x14ac:dyDescent="0.3">
      <c r="A141" s="71" t="s">
        <v>33</v>
      </c>
      <c r="B141" s="72" t="s">
        <v>33</v>
      </c>
      <c r="C141" s="73" t="s">
        <v>137</v>
      </c>
      <c r="D141" s="96">
        <v>3621899720320</v>
      </c>
      <c r="E141" s="96">
        <v>2115393194919</v>
      </c>
      <c r="F141" s="96">
        <v>1971127842702</v>
      </c>
      <c r="G141" s="96">
        <v>197603687778</v>
      </c>
      <c r="H141" s="96">
        <v>217938990746</v>
      </c>
      <c r="I141" s="96">
        <v>64161205382</v>
      </c>
    </row>
    <row r="142" spans="1:9" x14ac:dyDescent="0.3">
      <c r="A142" s="71" t="s">
        <v>35</v>
      </c>
      <c r="B142" s="72" t="s">
        <v>35</v>
      </c>
      <c r="C142" s="73" t="s">
        <v>138</v>
      </c>
      <c r="D142" s="96">
        <v>4844941592463</v>
      </c>
      <c r="E142" s="96">
        <v>2718817763498</v>
      </c>
      <c r="F142" s="96">
        <v>2669334393715</v>
      </c>
      <c r="G142" s="96">
        <v>244136979648</v>
      </c>
      <c r="H142" s="96">
        <v>260886230420</v>
      </c>
      <c r="I142" s="96">
        <v>104726973983</v>
      </c>
    </row>
    <row r="143" spans="1:9" x14ac:dyDescent="0.3">
      <c r="A143" s="65" t="s">
        <v>139</v>
      </c>
      <c r="B143" s="74">
        <v>7</v>
      </c>
      <c r="C143" s="67" t="s">
        <v>702</v>
      </c>
      <c r="D143" s="112">
        <v>885566967742</v>
      </c>
      <c r="E143" s="112">
        <v>363761300900</v>
      </c>
      <c r="F143" s="112">
        <v>220795799600</v>
      </c>
      <c r="G143" s="112">
        <v>7263498600</v>
      </c>
      <c r="H143" s="112">
        <v>42982881273</v>
      </c>
      <c r="I143" s="112">
        <v>20937101700</v>
      </c>
    </row>
    <row r="144" spans="1:9" x14ac:dyDescent="0.3">
      <c r="A144" s="68">
        <v>106</v>
      </c>
      <c r="B144" s="69">
        <v>1</v>
      </c>
      <c r="C144" s="70" t="s">
        <v>141</v>
      </c>
      <c r="D144" s="95">
        <v>247189517209</v>
      </c>
      <c r="E144" s="95">
        <v>147594713060</v>
      </c>
      <c r="F144" s="95">
        <v>87461931800</v>
      </c>
      <c r="G144" s="95">
        <v>9415351500</v>
      </c>
      <c r="H144" s="95">
        <v>17972765770</v>
      </c>
      <c r="I144" s="95">
        <v>4641369700</v>
      </c>
    </row>
    <row r="145" spans="1:9" x14ac:dyDescent="0.3">
      <c r="A145" s="68">
        <v>107</v>
      </c>
      <c r="B145" s="69">
        <v>2</v>
      </c>
      <c r="C145" s="70" t="s">
        <v>142</v>
      </c>
      <c r="D145" s="95">
        <v>173971812151</v>
      </c>
      <c r="E145" s="95">
        <v>116105286470</v>
      </c>
      <c r="F145" s="95">
        <v>95057112221</v>
      </c>
      <c r="G145" s="95">
        <v>3576093081</v>
      </c>
      <c r="H145" s="95">
        <v>15473117342</v>
      </c>
      <c r="I145" s="95">
        <v>3664608148</v>
      </c>
    </row>
    <row r="146" spans="1:9" x14ac:dyDescent="0.3">
      <c r="A146" s="68">
        <v>108</v>
      </c>
      <c r="B146" s="69">
        <v>3</v>
      </c>
      <c r="C146" s="70" t="s">
        <v>143</v>
      </c>
      <c r="D146" s="95">
        <v>322601672047</v>
      </c>
      <c r="E146" s="95">
        <v>190812233395</v>
      </c>
      <c r="F146" s="95">
        <v>53832386104</v>
      </c>
      <c r="G146" s="95">
        <v>4930840519</v>
      </c>
      <c r="H146" s="95">
        <v>16057072292</v>
      </c>
      <c r="I146" s="95">
        <v>3683436686</v>
      </c>
    </row>
    <row r="147" spans="1:9" x14ac:dyDescent="0.3">
      <c r="A147" s="68">
        <v>109</v>
      </c>
      <c r="B147" s="69">
        <v>4</v>
      </c>
      <c r="C147" s="70" t="s">
        <v>144</v>
      </c>
      <c r="D147" s="95">
        <v>171174996348</v>
      </c>
      <c r="E147" s="95">
        <v>113851579768</v>
      </c>
      <c r="F147" s="95">
        <v>51245850374</v>
      </c>
      <c r="G147" s="95">
        <v>7277441282</v>
      </c>
      <c r="H147" s="95">
        <v>18289101876</v>
      </c>
      <c r="I147" s="95">
        <v>4611389690</v>
      </c>
    </row>
    <row r="148" spans="1:9" x14ac:dyDescent="0.3">
      <c r="A148" s="68">
        <v>110</v>
      </c>
      <c r="B148" s="69">
        <v>5</v>
      </c>
      <c r="C148" s="70" t="s">
        <v>145</v>
      </c>
      <c r="D148" s="95">
        <v>165361780378</v>
      </c>
      <c r="E148" s="95">
        <v>125739155694</v>
      </c>
      <c r="F148" s="95">
        <v>90837278616</v>
      </c>
      <c r="G148" s="95">
        <v>0</v>
      </c>
      <c r="H148" s="95">
        <v>9604021133</v>
      </c>
      <c r="I148" s="95">
        <v>3690270005</v>
      </c>
    </row>
    <row r="149" spans="1:9" x14ac:dyDescent="0.3">
      <c r="A149" s="68">
        <v>111</v>
      </c>
      <c r="B149" s="69">
        <v>6</v>
      </c>
      <c r="C149" s="70" t="s">
        <v>146</v>
      </c>
      <c r="D149" s="95">
        <v>137912817371</v>
      </c>
      <c r="E149" s="95">
        <v>92230957724</v>
      </c>
      <c r="F149" s="95">
        <v>87540978157</v>
      </c>
      <c r="G149" s="95">
        <v>8981392334</v>
      </c>
      <c r="H149" s="95">
        <v>7617573080</v>
      </c>
      <c r="I149" s="95">
        <v>4180113265</v>
      </c>
    </row>
    <row r="150" spans="1:9" x14ac:dyDescent="0.3">
      <c r="A150" s="68">
        <v>112</v>
      </c>
      <c r="B150" s="69">
        <v>7</v>
      </c>
      <c r="C150" s="70" t="s">
        <v>703</v>
      </c>
      <c r="D150" s="95">
        <v>244078331287</v>
      </c>
      <c r="E150" s="95">
        <v>140158216234</v>
      </c>
      <c r="F150" s="95">
        <v>62545339115</v>
      </c>
      <c r="G150" s="95">
        <v>6276380222</v>
      </c>
      <c r="H150" s="95">
        <v>10339322350</v>
      </c>
      <c r="I150" s="95">
        <v>3199461136</v>
      </c>
    </row>
    <row r="151" spans="1:9" x14ac:dyDescent="0.3">
      <c r="A151" s="68">
        <v>113</v>
      </c>
      <c r="B151" s="69">
        <v>8</v>
      </c>
      <c r="C151" s="70" t="s">
        <v>148</v>
      </c>
      <c r="D151" s="95">
        <v>254664803730</v>
      </c>
      <c r="E151" s="95">
        <v>202000440296</v>
      </c>
      <c r="F151" s="95">
        <v>76073004262</v>
      </c>
      <c r="G151" s="95">
        <v>7032583600</v>
      </c>
      <c r="H151" s="95">
        <v>13411023039</v>
      </c>
      <c r="I151" s="95">
        <v>2674898694</v>
      </c>
    </row>
    <row r="152" spans="1:9" x14ac:dyDescent="0.3">
      <c r="A152" s="68">
        <v>114</v>
      </c>
      <c r="B152" s="69">
        <v>9</v>
      </c>
      <c r="C152" s="70" t="s">
        <v>149</v>
      </c>
      <c r="D152" s="95">
        <v>244889353365</v>
      </c>
      <c r="E152" s="95">
        <v>133036417552</v>
      </c>
      <c r="F152" s="95">
        <v>144486943223</v>
      </c>
      <c r="G152" s="95">
        <v>6187211620</v>
      </c>
      <c r="H152" s="95">
        <v>9895527676</v>
      </c>
      <c r="I152" s="95">
        <v>3141769421</v>
      </c>
    </row>
    <row r="153" spans="1:9" x14ac:dyDescent="0.3">
      <c r="A153" s="68">
        <v>115</v>
      </c>
      <c r="B153" s="69">
        <v>10</v>
      </c>
      <c r="C153" s="70" t="s">
        <v>150</v>
      </c>
      <c r="D153" s="95">
        <v>327805663898</v>
      </c>
      <c r="E153" s="95">
        <v>175115195001</v>
      </c>
      <c r="F153" s="95">
        <v>134997989505</v>
      </c>
      <c r="G153" s="95">
        <v>4436501000</v>
      </c>
      <c r="H153" s="95">
        <v>25588610061</v>
      </c>
      <c r="I153" s="95">
        <v>5142011013</v>
      </c>
    </row>
    <row r="154" spans="1:9" x14ac:dyDescent="0.3">
      <c r="A154" s="71" t="s">
        <v>29</v>
      </c>
      <c r="B154" s="72" t="s">
        <v>29</v>
      </c>
      <c r="C154" s="73" t="s">
        <v>30</v>
      </c>
      <c r="D154" s="96">
        <v>1961845083886</v>
      </c>
      <c r="E154" s="96">
        <v>1261529000193</v>
      </c>
      <c r="F154" s="96">
        <v>749080823872</v>
      </c>
      <c r="G154" s="96">
        <v>53677294158</v>
      </c>
      <c r="H154" s="96">
        <v>118659524558</v>
      </c>
      <c r="I154" s="96">
        <v>33487316745</v>
      </c>
    </row>
    <row r="155" spans="1:9" x14ac:dyDescent="0.3">
      <c r="A155" s="71" t="s">
        <v>31</v>
      </c>
      <c r="B155" s="72" t="s">
        <v>31</v>
      </c>
      <c r="C155" s="73" t="s">
        <v>32</v>
      </c>
      <c r="D155" s="96">
        <v>327805663898</v>
      </c>
      <c r="E155" s="96">
        <v>175115195001</v>
      </c>
      <c r="F155" s="96">
        <v>134997989505</v>
      </c>
      <c r="G155" s="96">
        <v>4436501000</v>
      </c>
      <c r="H155" s="96">
        <v>25588610061</v>
      </c>
      <c r="I155" s="96">
        <v>5142011013</v>
      </c>
    </row>
    <row r="156" spans="1:9" x14ac:dyDescent="0.3">
      <c r="A156" s="71" t="s">
        <v>33</v>
      </c>
      <c r="B156" s="72" t="s">
        <v>33</v>
      </c>
      <c r="C156" s="73" t="s">
        <v>151</v>
      </c>
      <c r="D156" s="96">
        <v>2289650747784</v>
      </c>
      <c r="E156" s="96">
        <v>1436644195194</v>
      </c>
      <c r="F156" s="96">
        <v>884078813377</v>
      </c>
      <c r="G156" s="96">
        <v>58113795158</v>
      </c>
      <c r="H156" s="96">
        <v>144248134619</v>
      </c>
      <c r="I156" s="96">
        <v>38629327758</v>
      </c>
    </row>
    <row r="157" spans="1:9" x14ac:dyDescent="0.3">
      <c r="A157" s="71" t="s">
        <v>35</v>
      </c>
      <c r="B157" s="72" t="s">
        <v>35</v>
      </c>
      <c r="C157" s="73" t="s">
        <v>152</v>
      </c>
      <c r="D157" s="96">
        <v>3175217715526</v>
      </c>
      <c r="E157" s="96">
        <v>1800405496094</v>
      </c>
      <c r="F157" s="96">
        <v>1104874612977</v>
      </c>
      <c r="G157" s="96">
        <v>65377293758</v>
      </c>
      <c r="H157" s="96">
        <v>187231015892</v>
      </c>
      <c r="I157" s="96">
        <v>59566429458</v>
      </c>
    </row>
    <row r="158" spans="1:9" x14ac:dyDescent="0.3">
      <c r="A158" s="65" t="s">
        <v>153</v>
      </c>
      <c r="B158" s="74">
        <v>8</v>
      </c>
      <c r="C158" s="67" t="s">
        <v>704</v>
      </c>
      <c r="D158" s="112">
        <v>2463123855000</v>
      </c>
      <c r="E158" s="112">
        <v>729628655000</v>
      </c>
      <c r="F158" s="112">
        <v>933817888769</v>
      </c>
      <c r="G158" s="112">
        <v>126787400334</v>
      </c>
      <c r="H158" s="112">
        <v>71946677584</v>
      </c>
      <c r="I158" s="112">
        <v>44904512000</v>
      </c>
    </row>
    <row r="159" spans="1:9" x14ac:dyDescent="0.3">
      <c r="A159" s="68">
        <v>116</v>
      </c>
      <c r="B159" s="69">
        <v>1</v>
      </c>
      <c r="C159" s="70" t="s">
        <v>155</v>
      </c>
      <c r="D159" s="95">
        <v>686913427415</v>
      </c>
      <c r="E159" s="95">
        <v>237066797472</v>
      </c>
      <c r="F159" s="95">
        <v>189252297333</v>
      </c>
      <c r="G159" s="95">
        <v>16350167872</v>
      </c>
      <c r="H159" s="95">
        <v>45500323937</v>
      </c>
      <c r="I159" s="95">
        <v>6076818378</v>
      </c>
    </row>
    <row r="160" spans="1:9" x14ac:dyDescent="0.3">
      <c r="A160" s="68">
        <v>117</v>
      </c>
      <c r="B160" s="69">
        <v>2</v>
      </c>
      <c r="C160" s="70" t="s">
        <v>156</v>
      </c>
      <c r="D160" s="95">
        <v>240242903770</v>
      </c>
      <c r="E160" s="95">
        <v>155726440417</v>
      </c>
      <c r="F160" s="95">
        <v>122220287573</v>
      </c>
      <c r="G160" s="95">
        <v>6173680650</v>
      </c>
      <c r="H160" s="95">
        <v>26763327218</v>
      </c>
      <c r="I160" s="95">
        <v>5209853700</v>
      </c>
    </row>
    <row r="161" spans="1:9" x14ac:dyDescent="0.3">
      <c r="A161" s="68">
        <v>118</v>
      </c>
      <c r="B161" s="69">
        <v>3</v>
      </c>
      <c r="C161" s="70" t="s">
        <v>157</v>
      </c>
      <c r="D161" s="95">
        <v>501710167492</v>
      </c>
      <c r="E161" s="95">
        <v>319043597141</v>
      </c>
      <c r="F161" s="95">
        <v>140309686216</v>
      </c>
      <c r="G161" s="95">
        <v>30258898640</v>
      </c>
      <c r="H161" s="95">
        <v>14278123825</v>
      </c>
      <c r="I161" s="95">
        <v>7154230172</v>
      </c>
    </row>
    <row r="162" spans="1:9" x14ac:dyDescent="0.3">
      <c r="A162" s="68">
        <v>119</v>
      </c>
      <c r="B162" s="69">
        <v>4</v>
      </c>
      <c r="C162" s="70" t="s">
        <v>158</v>
      </c>
      <c r="D162" s="95">
        <v>759901117304</v>
      </c>
      <c r="E162" s="95">
        <v>456402473977</v>
      </c>
      <c r="F162" s="95">
        <v>196587829058</v>
      </c>
      <c r="G162" s="95">
        <v>58695624635</v>
      </c>
      <c r="H162" s="95">
        <v>26545700148</v>
      </c>
      <c r="I162" s="95">
        <v>19041272383</v>
      </c>
    </row>
    <row r="163" spans="1:9" x14ac:dyDescent="0.3">
      <c r="A163" s="68">
        <v>120</v>
      </c>
      <c r="B163" s="69">
        <v>5</v>
      </c>
      <c r="C163" s="70" t="s">
        <v>705</v>
      </c>
      <c r="D163" s="95">
        <v>613246409719</v>
      </c>
      <c r="E163" s="95">
        <v>555995140877</v>
      </c>
      <c r="F163" s="95">
        <v>449845000294</v>
      </c>
      <c r="G163" s="95">
        <v>51083250581</v>
      </c>
      <c r="H163" s="95">
        <v>50672870783</v>
      </c>
      <c r="I163" s="95">
        <v>30319306699</v>
      </c>
    </row>
    <row r="164" spans="1:9" x14ac:dyDescent="0.3">
      <c r="A164" s="68">
        <v>121</v>
      </c>
      <c r="B164" s="69">
        <v>6</v>
      </c>
      <c r="C164" s="70" t="s">
        <v>160</v>
      </c>
      <c r="D164" s="95">
        <v>445605664090</v>
      </c>
      <c r="E164" s="95">
        <v>251002079342</v>
      </c>
      <c r="F164" s="95">
        <v>185961274283</v>
      </c>
      <c r="G164" s="95">
        <v>54576074551</v>
      </c>
      <c r="H164" s="95">
        <v>11439182229</v>
      </c>
      <c r="I164" s="95">
        <v>9735400266</v>
      </c>
    </row>
    <row r="165" spans="1:9" x14ac:dyDescent="0.3">
      <c r="A165" s="68">
        <v>122</v>
      </c>
      <c r="B165" s="69">
        <v>7</v>
      </c>
      <c r="C165" s="70" t="s">
        <v>161</v>
      </c>
      <c r="D165" s="95">
        <v>193255058569</v>
      </c>
      <c r="E165" s="95">
        <v>114256899090</v>
      </c>
      <c r="F165" s="95">
        <v>163683279109</v>
      </c>
      <c r="G165" s="95">
        <v>8050901694</v>
      </c>
      <c r="H165" s="95">
        <v>8951713001</v>
      </c>
      <c r="I165" s="95">
        <v>8500502125</v>
      </c>
    </row>
    <row r="166" spans="1:9" x14ac:dyDescent="0.3">
      <c r="A166" s="68">
        <v>123</v>
      </c>
      <c r="B166" s="69">
        <v>8</v>
      </c>
      <c r="C166" s="70" t="s">
        <v>162</v>
      </c>
      <c r="D166" s="95">
        <v>443727031375</v>
      </c>
      <c r="E166" s="95">
        <v>186330496760</v>
      </c>
      <c r="F166" s="95">
        <v>140276312943</v>
      </c>
      <c r="G166" s="95">
        <v>31466182856</v>
      </c>
      <c r="H166" s="95">
        <v>17263627869</v>
      </c>
      <c r="I166" s="95">
        <v>4413132907</v>
      </c>
    </row>
    <row r="167" spans="1:9" x14ac:dyDescent="0.3">
      <c r="A167" s="68">
        <v>124</v>
      </c>
      <c r="B167" s="69">
        <v>9</v>
      </c>
      <c r="C167" s="70" t="s">
        <v>706</v>
      </c>
      <c r="D167" s="95">
        <v>748037459833</v>
      </c>
      <c r="E167" s="95">
        <v>338378850756</v>
      </c>
      <c r="F167" s="95">
        <v>374590667787</v>
      </c>
      <c r="G167" s="95">
        <v>88131252031</v>
      </c>
      <c r="H167" s="95">
        <v>17480422069</v>
      </c>
      <c r="I167" s="95">
        <v>7613550669</v>
      </c>
    </row>
    <row r="168" spans="1:9" x14ac:dyDescent="0.3">
      <c r="A168" s="68">
        <v>125</v>
      </c>
      <c r="B168" s="69">
        <v>10</v>
      </c>
      <c r="C168" s="70" t="s">
        <v>707</v>
      </c>
      <c r="D168" s="95">
        <v>331861924398</v>
      </c>
      <c r="E168" s="95">
        <v>174602895352</v>
      </c>
      <c r="F168" s="95">
        <v>211619004000</v>
      </c>
      <c r="G168" s="95">
        <v>62360442019</v>
      </c>
      <c r="H168" s="95">
        <v>22461996252</v>
      </c>
      <c r="I168" s="95">
        <v>3200036197</v>
      </c>
    </row>
    <row r="169" spans="1:9" x14ac:dyDescent="0.3">
      <c r="A169" s="68">
        <v>126</v>
      </c>
      <c r="B169" s="69">
        <v>11</v>
      </c>
      <c r="C169" s="70" t="s">
        <v>708</v>
      </c>
      <c r="D169" s="95">
        <v>340408829854</v>
      </c>
      <c r="E169" s="95">
        <v>170711334343</v>
      </c>
      <c r="F169" s="95">
        <v>231053036024</v>
      </c>
      <c r="G169" s="95">
        <v>16664583910</v>
      </c>
      <c r="H169" s="95">
        <v>10310293475</v>
      </c>
      <c r="I169" s="95">
        <v>5655201000</v>
      </c>
    </row>
    <row r="170" spans="1:9" x14ac:dyDescent="0.3">
      <c r="A170" s="68">
        <v>127</v>
      </c>
      <c r="B170" s="69">
        <v>12</v>
      </c>
      <c r="C170" s="70" t="s">
        <v>709</v>
      </c>
      <c r="D170" s="95">
        <v>553786423002</v>
      </c>
      <c r="E170" s="95">
        <v>275207430191</v>
      </c>
      <c r="F170" s="95">
        <v>132699638619</v>
      </c>
      <c r="G170" s="95">
        <v>13046470600</v>
      </c>
      <c r="H170" s="95">
        <v>30551725500</v>
      </c>
      <c r="I170" s="95">
        <v>8497832800</v>
      </c>
    </row>
    <row r="171" spans="1:9" x14ac:dyDescent="0.3">
      <c r="A171" s="68">
        <v>128</v>
      </c>
      <c r="B171" s="69">
        <v>13</v>
      </c>
      <c r="C171" s="70" t="s">
        <v>167</v>
      </c>
      <c r="D171" s="95">
        <v>234273214263</v>
      </c>
      <c r="E171" s="95">
        <v>189155632182</v>
      </c>
      <c r="F171" s="95">
        <v>651046617831</v>
      </c>
      <c r="G171" s="95">
        <v>17256520600</v>
      </c>
      <c r="H171" s="95">
        <v>20078201623</v>
      </c>
      <c r="I171" s="95">
        <v>2989943842</v>
      </c>
    </row>
    <row r="172" spans="1:9" x14ac:dyDescent="0.3">
      <c r="A172" s="68">
        <v>129</v>
      </c>
      <c r="B172" s="69">
        <v>14</v>
      </c>
      <c r="C172" s="70" t="s">
        <v>168</v>
      </c>
      <c r="D172" s="95">
        <v>230974906742</v>
      </c>
      <c r="E172" s="95">
        <v>160848782387</v>
      </c>
      <c r="F172" s="95">
        <v>131535934616</v>
      </c>
      <c r="G172" s="95">
        <v>39225818147</v>
      </c>
      <c r="H172" s="95">
        <v>14154672084</v>
      </c>
      <c r="I172" s="95">
        <v>3549947811</v>
      </c>
    </row>
    <row r="173" spans="1:9" x14ac:dyDescent="0.3">
      <c r="A173" s="68">
        <v>130</v>
      </c>
      <c r="B173" s="69">
        <v>15</v>
      </c>
      <c r="C173" s="70" t="s">
        <v>169</v>
      </c>
      <c r="D173" s="95">
        <v>152119787950</v>
      </c>
      <c r="E173" s="95">
        <v>153433582478</v>
      </c>
      <c r="F173" s="95">
        <v>78882597305</v>
      </c>
      <c r="G173" s="95">
        <v>32989711303</v>
      </c>
      <c r="H173" s="95">
        <v>12866720055</v>
      </c>
      <c r="I173" s="95">
        <v>4110276158</v>
      </c>
    </row>
    <row r="174" spans="1:9" x14ac:dyDescent="0.3">
      <c r="A174" s="68">
        <v>131</v>
      </c>
      <c r="B174" s="69">
        <v>16</v>
      </c>
      <c r="C174" s="70" t="s">
        <v>170</v>
      </c>
      <c r="D174" s="95">
        <v>1032684501403</v>
      </c>
      <c r="E174" s="95">
        <v>567066293645</v>
      </c>
      <c r="F174" s="95">
        <v>505939311842</v>
      </c>
      <c r="G174" s="95">
        <v>205218261245</v>
      </c>
      <c r="H174" s="95">
        <v>88643245463</v>
      </c>
      <c r="I174" s="95">
        <v>11775700720</v>
      </c>
    </row>
    <row r="175" spans="1:9" x14ac:dyDescent="0.3">
      <c r="A175" s="68">
        <v>132</v>
      </c>
      <c r="B175" s="69">
        <v>17</v>
      </c>
      <c r="C175" s="70" t="s">
        <v>171</v>
      </c>
      <c r="D175" s="95">
        <v>109335074246</v>
      </c>
      <c r="E175" s="95">
        <v>163280713249</v>
      </c>
      <c r="F175" s="95">
        <v>92869446184</v>
      </c>
      <c r="G175" s="95">
        <v>59680841044</v>
      </c>
      <c r="H175" s="95">
        <v>7550134690</v>
      </c>
      <c r="I175" s="95">
        <v>16445872975</v>
      </c>
    </row>
    <row r="176" spans="1:9" x14ac:dyDescent="0.3">
      <c r="A176" s="71" t="s">
        <v>29</v>
      </c>
      <c r="B176" s="72" t="s">
        <v>29</v>
      </c>
      <c r="C176" s="73" t="s">
        <v>30</v>
      </c>
      <c r="D176" s="96">
        <v>6092969631084</v>
      </c>
      <c r="E176" s="96">
        <v>3423880067900</v>
      </c>
      <c r="F176" s="96">
        <v>3189144931070</v>
      </c>
      <c r="G176" s="96">
        <v>454114050639</v>
      </c>
      <c r="H176" s="96">
        <v>302297507929</v>
      </c>
      <c r="I176" s="96">
        <v>118407081138</v>
      </c>
    </row>
    <row r="177" spans="1:9" x14ac:dyDescent="0.3">
      <c r="A177" s="71" t="s">
        <v>31</v>
      </c>
      <c r="B177" s="72" t="s">
        <v>31</v>
      </c>
      <c r="C177" s="73" t="s">
        <v>32</v>
      </c>
      <c r="D177" s="96">
        <v>1525114270341</v>
      </c>
      <c r="E177" s="96">
        <v>1044629371759</v>
      </c>
      <c r="F177" s="96">
        <v>809227289947</v>
      </c>
      <c r="G177" s="96">
        <v>337114631739</v>
      </c>
      <c r="H177" s="96">
        <v>123214772292</v>
      </c>
      <c r="I177" s="96">
        <v>35881797664</v>
      </c>
    </row>
    <row r="178" spans="1:9" x14ac:dyDescent="0.3">
      <c r="A178" s="71" t="s">
        <v>33</v>
      </c>
      <c r="B178" s="72" t="s">
        <v>33</v>
      </c>
      <c r="C178" s="73" t="s">
        <v>172</v>
      </c>
      <c r="D178" s="96">
        <v>7618083901425</v>
      </c>
      <c r="E178" s="96">
        <v>4468509439659</v>
      </c>
      <c r="F178" s="96">
        <v>3998372221017</v>
      </c>
      <c r="G178" s="96">
        <v>791228682378</v>
      </c>
      <c r="H178" s="96">
        <v>425512280221</v>
      </c>
      <c r="I178" s="96">
        <v>154288878802</v>
      </c>
    </row>
    <row r="179" spans="1:9" x14ac:dyDescent="0.3">
      <c r="A179" s="71" t="s">
        <v>35</v>
      </c>
      <c r="B179" s="72" t="s">
        <v>35</v>
      </c>
      <c r="C179" s="73" t="s">
        <v>173</v>
      </c>
      <c r="D179" s="96">
        <v>10081207756425</v>
      </c>
      <c r="E179" s="96">
        <v>5198138094659</v>
      </c>
      <c r="F179" s="96">
        <v>4932190109786</v>
      </c>
      <c r="G179" s="96">
        <v>918016082712</v>
      </c>
      <c r="H179" s="96">
        <v>497458957805</v>
      </c>
      <c r="I179" s="96">
        <v>199193390802</v>
      </c>
    </row>
    <row r="180" spans="1:9" x14ac:dyDescent="0.3">
      <c r="A180" s="65" t="s">
        <v>174</v>
      </c>
      <c r="B180" s="74">
        <v>9</v>
      </c>
      <c r="C180" s="67" t="s">
        <v>710</v>
      </c>
      <c r="D180" s="112">
        <v>411854301574</v>
      </c>
      <c r="E180" s="112">
        <v>337844436141</v>
      </c>
      <c r="F180" s="112">
        <v>172986675789</v>
      </c>
      <c r="G180" s="112">
        <v>3810799287</v>
      </c>
      <c r="H180" s="112">
        <v>34963352902</v>
      </c>
      <c r="I180" s="112">
        <v>29248505469</v>
      </c>
    </row>
    <row r="181" spans="1:9" x14ac:dyDescent="0.3">
      <c r="A181" s="68">
        <v>133</v>
      </c>
      <c r="B181" s="69">
        <v>1</v>
      </c>
      <c r="C181" s="70" t="s">
        <v>176</v>
      </c>
      <c r="D181" s="95">
        <v>330360865855</v>
      </c>
      <c r="E181" s="95">
        <v>224772865865</v>
      </c>
      <c r="F181" s="95">
        <v>135002912300</v>
      </c>
      <c r="G181" s="95">
        <v>8029856805</v>
      </c>
      <c r="H181" s="95">
        <v>22658525400</v>
      </c>
      <c r="I181" s="95">
        <v>7389423450</v>
      </c>
    </row>
    <row r="182" spans="1:9" x14ac:dyDescent="0.3">
      <c r="A182" s="68">
        <v>134</v>
      </c>
      <c r="B182" s="69">
        <v>2</v>
      </c>
      <c r="C182" s="70" t="s">
        <v>177</v>
      </c>
      <c r="D182" s="95">
        <v>249256367000</v>
      </c>
      <c r="E182" s="95">
        <v>189606842000</v>
      </c>
      <c r="F182" s="95">
        <v>159809642328</v>
      </c>
      <c r="G182" s="95">
        <v>10288578561</v>
      </c>
      <c r="H182" s="95">
        <v>12379575800</v>
      </c>
      <c r="I182" s="95">
        <v>10018780000</v>
      </c>
    </row>
    <row r="183" spans="1:9" x14ac:dyDescent="0.3">
      <c r="A183" s="68">
        <v>135</v>
      </c>
      <c r="B183" s="69">
        <v>3</v>
      </c>
      <c r="C183" s="70" t="s">
        <v>178</v>
      </c>
      <c r="D183" s="95">
        <v>227370515907</v>
      </c>
      <c r="E183" s="95">
        <v>170579229948</v>
      </c>
      <c r="F183" s="95">
        <v>130173244754</v>
      </c>
      <c r="G183" s="95">
        <v>8696654188</v>
      </c>
      <c r="H183" s="95">
        <v>10652750194</v>
      </c>
      <c r="I183" s="95">
        <v>5414096638</v>
      </c>
    </row>
    <row r="184" spans="1:9" x14ac:dyDescent="0.3">
      <c r="A184" s="68">
        <v>136</v>
      </c>
      <c r="B184" s="69">
        <v>4</v>
      </c>
      <c r="C184" s="70" t="s">
        <v>179</v>
      </c>
      <c r="D184" s="95">
        <v>273881596000</v>
      </c>
      <c r="E184" s="95">
        <v>175688060910</v>
      </c>
      <c r="F184" s="95">
        <v>63731641000</v>
      </c>
      <c r="G184" s="95">
        <v>13714930000</v>
      </c>
      <c r="H184" s="95">
        <v>12049075300</v>
      </c>
      <c r="I184" s="95">
        <v>9373275900</v>
      </c>
    </row>
    <row r="185" spans="1:9" x14ac:dyDescent="0.3">
      <c r="A185" s="68">
        <v>137</v>
      </c>
      <c r="B185" s="69">
        <v>5</v>
      </c>
      <c r="C185" s="70" t="s">
        <v>180</v>
      </c>
      <c r="D185" s="95">
        <v>233906785252</v>
      </c>
      <c r="E185" s="95">
        <v>238324690565</v>
      </c>
      <c r="F185" s="95">
        <v>108323065683</v>
      </c>
      <c r="G185" s="95">
        <v>9458243175</v>
      </c>
      <c r="H185" s="95">
        <v>17711705660</v>
      </c>
      <c r="I185" s="95">
        <v>7333775873</v>
      </c>
    </row>
    <row r="186" spans="1:9" x14ac:dyDescent="0.3">
      <c r="A186" s="68">
        <v>138</v>
      </c>
      <c r="B186" s="69">
        <v>6</v>
      </c>
      <c r="C186" s="70" t="s">
        <v>181</v>
      </c>
      <c r="D186" s="95">
        <v>219961890608</v>
      </c>
      <c r="E186" s="95">
        <v>169865001294</v>
      </c>
      <c r="F186" s="95">
        <v>63359349338</v>
      </c>
      <c r="G186" s="95">
        <v>11906935774</v>
      </c>
      <c r="H186" s="95">
        <v>14813374398</v>
      </c>
      <c r="I186" s="95">
        <v>8502322862</v>
      </c>
    </row>
    <row r="187" spans="1:9" x14ac:dyDescent="0.3">
      <c r="A187" s="68">
        <v>139</v>
      </c>
      <c r="B187" s="69">
        <v>7</v>
      </c>
      <c r="C187" s="70" t="s">
        <v>711</v>
      </c>
      <c r="D187" s="95">
        <v>198733116210</v>
      </c>
      <c r="E187" s="95">
        <v>176789608360</v>
      </c>
      <c r="F187" s="95">
        <v>95088746600</v>
      </c>
      <c r="G187" s="95">
        <v>12745530400</v>
      </c>
      <c r="H187" s="95">
        <v>23505956084</v>
      </c>
      <c r="I187" s="95">
        <v>6245145467</v>
      </c>
    </row>
    <row r="188" spans="1:9" x14ac:dyDescent="0.3">
      <c r="A188" s="71" t="s">
        <v>29</v>
      </c>
      <c r="B188" s="72" t="s">
        <v>29</v>
      </c>
      <c r="C188" s="73" t="s">
        <v>30</v>
      </c>
      <c r="D188" s="96">
        <v>1534738020622</v>
      </c>
      <c r="E188" s="96">
        <v>1168836690582</v>
      </c>
      <c r="F188" s="96">
        <v>660399855403</v>
      </c>
      <c r="G188" s="96">
        <v>62095198503</v>
      </c>
      <c r="H188" s="96">
        <v>90265006752</v>
      </c>
      <c r="I188" s="96">
        <v>48031674723</v>
      </c>
    </row>
    <row r="189" spans="1:9" x14ac:dyDescent="0.3">
      <c r="A189" s="71" t="s">
        <v>31</v>
      </c>
      <c r="B189" s="72" t="s">
        <v>31</v>
      </c>
      <c r="C189" s="73" t="s">
        <v>32</v>
      </c>
      <c r="D189" s="96">
        <v>198733116210</v>
      </c>
      <c r="E189" s="96">
        <v>176789608360</v>
      </c>
      <c r="F189" s="96">
        <v>95088746600</v>
      </c>
      <c r="G189" s="96">
        <v>12745530400</v>
      </c>
      <c r="H189" s="96">
        <v>23505956084</v>
      </c>
      <c r="I189" s="96">
        <v>6245145467</v>
      </c>
    </row>
    <row r="190" spans="1:9" x14ac:dyDescent="0.3">
      <c r="A190" s="71" t="s">
        <v>33</v>
      </c>
      <c r="B190" s="72" t="s">
        <v>33</v>
      </c>
      <c r="C190" s="73" t="s">
        <v>183</v>
      </c>
      <c r="D190" s="96">
        <v>1733471136832</v>
      </c>
      <c r="E190" s="96">
        <v>1345626298942</v>
      </c>
      <c r="F190" s="96">
        <v>755488602003</v>
      </c>
      <c r="G190" s="96">
        <v>74840728903</v>
      </c>
      <c r="H190" s="96">
        <v>113770962836</v>
      </c>
      <c r="I190" s="96">
        <v>54276820190</v>
      </c>
    </row>
    <row r="191" spans="1:9" x14ac:dyDescent="0.3">
      <c r="A191" s="71" t="s">
        <v>35</v>
      </c>
      <c r="B191" s="72" t="s">
        <v>35</v>
      </c>
      <c r="C191" s="73" t="s">
        <v>184</v>
      </c>
      <c r="D191" s="96">
        <v>2145325438406</v>
      </c>
      <c r="E191" s="96">
        <v>1683470735083</v>
      </c>
      <c r="F191" s="96">
        <v>928475277792</v>
      </c>
      <c r="G191" s="96">
        <v>78651528190</v>
      </c>
      <c r="H191" s="96">
        <v>148734315738</v>
      </c>
      <c r="I191" s="96">
        <v>83525325659</v>
      </c>
    </row>
    <row r="192" spans="1:9" x14ac:dyDescent="0.3">
      <c r="A192" s="65" t="s">
        <v>185</v>
      </c>
      <c r="B192" s="74">
        <v>10</v>
      </c>
      <c r="C192" s="67" t="s">
        <v>712</v>
      </c>
      <c r="D192" s="112">
        <v>1746317386696.46</v>
      </c>
      <c r="E192" s="112">
        <v>736332892560</v>
      </c>
      <c r="F192" s="112">
        <v>1346458330440</v>
      </c>
      <c r="G192" s="112">
        <v>59029227000</v>
      </c>
      <c r="H192" s="112">
        <v>76592462227</v>
      </c>
      <c r="I192" s="112">
        <v>38504872953</v>
      </c>
    </row>
    <row r="193" spans="1:9" x14ac:dyDescent="0.3">
      <c r="A193" s="68">
        <v>140</v>
      </c>
      <c r="B193" s="69">
        <v>1</v>
      </c>
      <c r="C193" s="70" t="s">
        <v>187</v>
      </c>
      <c r="D193" s="95">
        <v>306360116741</v>
      </c>
      <c r="E193" s="95">
        <v>190815340461</v>
      </c>
      <c r="F193" s="95">
        <v>116678759580</v>
      </c>
      <c r="G193" s="95">
        <v>579743000</v>
      </c>
      <c r="H193" s="95">
        <v>17022965000</v>
      </c>
      <c r="I193" s="95">
        <v>9009221800</v>
      </c>
    </row>
    <row r="194" spans="1:9" x14ac:dyDescent="0.3">
      <c r="A194" s="68">
        <v>141</v>
      </c>
      <c r="B194" s="69">
        <v>2</v>
      </c>
      <c r="C194" s="70" t="s">
        <v>188</v>
      </c>
      <c r="D194" s="95">
        <v>660144508000</v>
      </c>
      <c r="E194" s="95">
        <v>366836194400</v>
      </c>
      <c r="F194" s="95">
        <v>201607117500</v>
      </c>
      <c r="G194" s="95">
        <v>16128883000</v>
      </c>
      <c r="H194" s="95">
        <v>40975860000</v>
      </c>
      <c r="I194" s="95">
        <v>7471536000</v>
      </c>
    </row>
    <row r="195" spans="1:9" x14ac:dyDescent="0.3">
      <c r="A195" s="68">
        <v>142</v>
      </c>
      <c r="B195" s="69">
        <v>3</v>
      </c>
      <c r="C195" s="70" t="s">
        <v>189</v>
      </c>
      <c r="D195" s="95">
        <v>995081072090</v>
      </c>
      <c r="E195" s="95">
        <v>310419474500</v>
      </c>
      <c r="F195" s="95">
        <v>298360931421</v>
      </c>
      <c r="G195" s="95">
        <v>20880544533</v>
      </c>
      <c r="H195" s="95">
        <v>25270867098</v>
      </c>
      <c r="I195" s="95">
        <v>6840219494</v>
      </c>
    </row>
    <row r="196" spans="1:9" x14ac:dyDescent="0.3">
      <c r="A196" s="68">
        <v>143</v>
      </c>
      <c r="B196" s="69">
        <v>4</v>
      </c>
      <c r="C196" s="70" t="s">
        <v>190</v>
      </c>
      <c r="D196" s="95">
        <v>787242063356</v>
      </c>
      <c r="E196" s="95">
        <v>282278581086</v>
      </c>
      <c r="F196" s="95">
        <v>319754329462</v>
      </c>
      <c r="G196" s="95">
        <v>8990250000</v>
      </c>
      <c r="H196" s="95">
        <v>24098097918</v>
      </c>
      <c r="I196" s="95">
        <v>9106151708</v>
      </c>
    </row>
    <row r="197" spans="1:9" x14ac:dyDescent="0.3">
      <c r="A197" s="68">
        <v>144</v>
      </c>
      <c r="B197" s="69">
        <v>5</v>
      </c>
      <c r="C197" s="70" t="s">
        <v>191</v>
      </c>
      <c r="D197" s="95">
        <v>547735355760</v>
      </c>
      <c r="E197" s="95">
        <v>230707190951</v>
      </c>
      <c r="F197" s="95">
        <v>192986834431</v>
      </c>
      <c r="G197" s="95">
        <v>6079732662</v>
      </c>
      <c r="H197" s="95">
        <v>25009116296</v>
      </c>
      <c r="I197" s="95">
        <v>6180849998</v>
      </c>
    </row>
    <row r="198" spans="1:9" x14ac:dyDescent="0.3">
      <c r="A198" s="68">
        <v>145</v>
      </c>
      <c r="B198" s="69">
        <v>6</v>
      </c>
      <c r="C198" s="70" t="s">
        <v>192</v>
      </c>
      <c r="D198" s="95">
        <v>238119342300</v>
      </c>
      <c r="E198" s="95">
        <v>170903685254</v>
      </c>
      <c r="F198" s="95">
        <v>92607006958</v>
      </c>
      <c r="G198" s="95">
        <v>42341818344</v>
      </c>
      <c r="H198" s="95">
        <v>15652812000</v>
      </c>
      <c r="I198" s="95">
        <v>4613383000</v>
      </c>
    </row>
    <row r="199" spans="1:9" x14ac:dyDescent="0.3">
      <c r="A199" s="68">
        <v>146</v>
      </c>
      <c r="B199" s="69">
        <v>7</v>
      </c>
      <c r="C199" s="70" t="s">
        <v>193</v>
      </c>
      <c r="D199" s="95">
        <v>413926145582</v>
      </c>
      <c r="E199" s="95">
        <v>130988361175</v>
      </c>
      <c r="F199" s="95">
        <v>246352811818</v>
      </c>
      <c r="G199" s="95">
        <v>46979425384</v>
      </c>
      <c r="H199" s="95">
        <v>18060365700</v>
      </c>
      <c r="I199" s="95">
        <v>4155830000</v>
      </c>
    </row>
    <row r="200" spans="1:9" x14ac:dyDescent="0.3">
      <c r="A200" s="68">
        <v>147</v>
      </c>
      <c r="B200" s="69">
        <v>8</v>
      </c>
      <c r="C200" s="70" t="s">
        <v>194</v>
      </c>
      <c r="D200" s="95">
        <v>180336553760</v>
      </c>
      <c r="E200" s="95">
        <v>83340052600</v>
      </c>
      <c r="F200" s="95">
        <v>235452519735</v>
      </c>
      <c r="G200" s="95">
        <v>4010934680</v>
      </c>
      <c r="H200" s="95">
        <v>6508230100</v>
      </c>
      <c r="I200" s="95">
        <v>5192607200</v>
      </c>
    </row>
    <row r="201" spans="1:9" x14ac:dyDescent="0.3">
      <c r="A201" s="68">
        <v>148</v>
      </c>
      <c r="B201" s="69">
        <v>9</v>
      </c>
      <c r="C201" s="70" t="s">
        <v>195</v>
      </c>
      <c r="D201" s="95">
        <v>429950302138</v>
      </c>
      <c r="E201" s="95">
        <v>194053189079</v>
      </c>
      <c r="F201" s="95">
        <v>105097107478</v>
      </c>
      <c r="G201" s="95">
        <v>4201753750</v>
      </c>
      <c r="H201" s="95">
        <v>19299861312</v>
      </c>
      <c r="I201" s="95">
        <v>6880271397</v>
      </c>
    </row>
    <row r="202" spans="1:9" x14ac:dyDescent="0.3">
      <c r="A202" s="68">
        <v>149</v>
      </c>
      <c r="B202" s="69">
        <v>10</v>
      </c>
      <c r="C202" s="70" t="s">
        <v>196</v>
      </c>
      <c r="D202" s="95">
        <v>574536730686</v>
      </c>
      <c r="E202" s="95">
        <v>243879449500</v>
      </c>
      <c r="F202" s="95">
        <v>240548558335</v>
      </c>
      <c r="G202" s="95">
        <v>15831506000</v>
      </c>
      <c r="H202" s="95">
        <v>22080010817</v>
      </c>
      <c r="I202" s="95">
        <v>5876977113</v>
      </c>
    </row>
    <row r="203" spans="1:9" x14ac:dyDescent="0.3">
      <c r="A203" s="68">
        <v>150</v>
      </c>
      <c r="B203" s="69">
        <v>11</v>
      </c>
      <c r="C203" s="70" t="s">
        <v>197</v>
      </c>
      <c r="D203" s="95">
        <v>324512874609</v>
      </c>
      <c r="E203" s="95">
        <v>211916308500</v>
      </c>
      <c r="F203" s="95">
        <v>149262829900</v>
      </c>
      <c r="G203" s="95">
        <v>6484826472</v>
      </c>
      <c r="H203" s="95">
        <v>24137551557</v>
      </c>
      <c r="I203" s="95">
        <v>9199369747</v>
      </c>
    </row>
    <row r="204" spans="1:9" x14ac:dyDescent="0.3">
      <c r="A204" s="68">
        <v>151</v>
      </c>
      <c r="B204" s="69">
        <v>12</v>
      </c>
      <c r="C204" s="70" t="s">
        <v>198</v>
      </c>
      <c r="D204" s="95">
        <v>252578368042</v>
      </c>
      <c r="E204" s="95">
        <v>84115549782</v>
      </c>
      <c r="F204" s="95">
        <v>137815282132</v>
      </c>
      <c r="G204" s="95">
        <v>6021275852</v>
      </c>
      <c r="H204" s="95">
        <v>11840609761</v>
      </c>
      <c r="I204" s="95">
        <v>7725680023</v>
      </c>
    </row>
    <row r="205" spans="1:9" x14ac:dyDescent="0.3">
      <c r="A205" s="68">
        <v>152</v>
      </c>
      <c r="B205" s="69">
        <v>13</v>
      </c>
      <c r="C205" s="70" t="s">
        <v>199</v>
      </c>
      <c r="D205" s="95">
        <v>420583574275</v>
      </c>
      <c r="E205" s="95">
        <v>193648209561</v>
      </c>
      <c r="F205" s="95">
        <v>135369790657</v>
      </c>
      <c r="G205" s="95">
        <v>1389166000</v>
      </c>
      <c r="H205" s="95">
        <v>12303256752</v>
      </c>
      <c r="I205" s="95">
        <v>4903925606</v>
      </c>
    </row>
    <row r="206" spans="1:9" x14ac:dyDescent="0.3">
      <c r="A206" s="68">
        <v>153</v>
      </c>
      <c r="B206" s="69">
        <v>14</v>
      </c>
      <c r="C206" s="70" t="s">
        <v>200</v>
      </c>
      <c r="D206" s="95">
        <v>601316108705.48999</v>
      </c>
      <c r="E206" s="95">
        <v>325046943726.34003</v>
      </c>
      <c r="F206" s="95">
        <v>345303257672</v>
      </c>
      <c r="G206" s="95">
        <v>13318434081.549999</v>
      </c>
      <c r="H206" s="95">
        <v>62526525420.550003</v>
      </c>
      <c r="I206" s="95">
        <v>18656512582.450001</v>
      </c>
    </row>
    <row r="207" spans="1:9" x14ac:dyDescent="0.3">
      <c r="A207" s="68">
        <v>154</v>
      </c>
      <c r="B207" s="69">
        <v>15</v>
      </c>
      <c r="C207" s="70" t="s">
        <v>201</v>
      </c>
      <c r="D207" s="95">
        <v>172216463624</v>
      </c>
      <c r="E207" s="95">
        <v>272941136374</v>
      </c>
      <c r="F207" s="95">
        <v>54862979062</v>
      </c>
      <c r="G207" s="95">
        <v>9803945353</v>
      </c>
      <c r="H207" s="95">
        <v>20127699225</v>
      </c>
      <c r="I207" s="95">
        <v>5779285382</v>
      </c>
    </row>
    <row r="208" spans="1:9" x14ac:dyDescent="0.3">
      <c r="A208" s="71" t="s">
        <v>29</v>
      </c>
      <c r="B208" s="72" t="s">
        <v>29</v>
      </c>
      <c r="C208" s="73" t="s">
        <v>30</v>
      </c>
      <c r="D208" s="96">
        <v>6131107007339</v>
      </c>
      <c r="E208" s="96">
        <v>2693901586849</v>
      </c>
      <c r="F208" s="96">
        <v>2471893879407</v>
      </c>
      <c r="G208" s="96">
        <v>179919859677</v>
      </c>
      <c r="H208" s="96">
        <v>262259604311</v>
      </c>
      <c r="I208" s="96">
        <v>87156023086</v>
      </c>
    </row>
    <row r="209" spans="1:9" x14ac:dyDescent="0.3">
      <c r="A209" s="71" t="s">
        <v>31</v>
      </c>
      <c r="B209" s="72" t="s">
        <v>31</v>
      </c>
      <c r="C209" s="73" t="s">
        <v>32</v>
      </c>
      <c r="D209" s="96">
        <v>773532572329.48999</v>
      </c>
      <c r="E209" s="96">
        <v>597988080100.34009</v>
      </c>
      <c r="F209" s="96">
        <v>400166236734</v>
      </c>
      <c r="G209" s="96">
        <v>23122379434.549999</v>
      </c>
      <c r="H209" s="96">
        <v>82654224645.550003</v>
      </c>
      <c r="I209" s="96">
        <v>24435797964.450001</v>
      </c>
    </row>
    <row r="210" spans="1:9" x14ac:dyDescent="0.3">
      <c r="A210" s="71" t="s">
        <v>33</v>
      </c>
      <c r="B210" s="72" t="s">
        <v>33</v>
      </c>
      <c r="C210" s="73" t="s">
        <v>202</v>
      </c>
      <c r="D210" s="96">
        <v>6904639579668.4902</v>
      </c>
      <c r="E210" s="96">
        <v>3291889666949.3398</v>
      </c>
      <c r="F210" s="96">
        <v>2872060116141</v>
      </c>
      <c r="G210" s="96">
        <v>203042239111.54999</v>
      </c>
      <c r="H210" s="96">
        <v>344913828956.54999</v>
      </c>
      <c r="I210" s="96">
        <v>111591821050.45</v>
      </c>
    </row>
    <row r="211" spans="1:9" x14ac:dyDescent="0.3">
      <c r="A211" s="71" t="s">
        <v>35</v>
      </c>
      <c r="B211" s="72" t="s">
        <v>35</v>
      </c>
      <c r="C211" s="73" t="s">
        <v>203</v>
      </c>
      <c r="D211" s="96">
        <v>8650956966364.9502</v>
      </c>
      <c r="E211" s="96">
        <v>4028222559509.3398</v>
      </c>
      <c r="F211" s="96">
        <v>4218518446581</v>
      </c>
      <c r="G211" s="96">
        <v>262071466111.54999</v>
      </c>
      <c r="H211" s="96">
        <v>421506291183.54999</v>
      </c>
      <c r="I211" s="96">
        <v>150096694003.45001</v>
      </c>
    </row>
    <row r="212" spans="1:9" x14ac:dyDescent="0.3">
      <c r="A212" s="65" t="s">
        <v>204</v>
      </c>
      <c r="B212" s="74">
        <v>11</v>
      </c>
      <c r="C212" s="67" t="s">
        <v>713</v>
      </c>
      <c r="D212" s="112">
        <v>16646501819141</v>
      </c>
      <c r="E212" s="112">
        <v>11125303758632</v>
      </c>
      <c r="F212" s="112">
        <v>7677970414131</v>
      </c>
      <c r="G212" s="112">
        <v>2001398937422</v>
      </c>
      <c r="H212" s="112">
        <v>2831478844974</v>
      </c>
      <c r="I212" s="112">
        <v>1567476736930</v>
      </c>
    </row>
    <row r="213" spans="1:9" x14ac:dyDescent="0.3">
      <c r="A213" s="65" t="s">
        <v>206</v>
      </c>
      <c r="B213" s="74">
        <v>12</v>
      </c>
      <c r="C213" s="75" t="s">
        <v>714</v>
      </c>
      <c r="D213" s="112">
        <v>10120390546914</v>
      </c>
      <c r="E213" s="112">
        <v>1961129421357</v>
      </c>
      <c r="F213" s="112">
        <v>1653162456881</v>
      </c>
      <c r="G213" s="112">
        <v>286434879518</v>
      </c>
      <c r="H213" s="112">
        <v>66001485800</v>
      </c>
      <c r="I213" s="112">
        <v>148494893242</v>
      </c>
    </row>
    <row r="214" spans="1:9" x14ac:dyDescent="0.3">
      <c r="A214" s="68">
        <v>155</v>
      </c>
      <c r="B214" s="69">
        <v>1</v>
      </c>
      <c r="C214" s="70" t="s">
        <v>208</v>
      </c>
      <c r="D214" s="95">
        <v>1299561865207</v>
      </c>
      <c r="E214" s="95">
        <v>940043042678</v>
      </c>
      <c r="F214" s="95">
        <v>460296900392</v>
      </c>
      <c r="G214" s="95">
        <v>103307184090</v>
      </c>
      <c r="H214" s="95">
        <v>82381982579</v>
      </c>
      <c r="I214" s="95">
        <v>35566819934</v>
      </c>
    </row>
    <row r="215" spans="1:9" x14ac:dyDescent="0.3">
      <c r="A215" s="68">
        <v>156</v>
      </c>
      <c r="B215" s="69">
        <v>2</v>
      </c>
      <c r="C215" s="70" t="s">
        <v>209</v>
      </c>
      <c r="D215" s="95">
        <v>1012467578450</v>
      </c>
      <c r="E215" s="95">
        <v>352796817682</v>
      </c>
      <c r="F215" s="95">
        <v>317283954259</v>
      </c>
      <c r="G215" s="95">
        <v>25464654486</v>
      </c>
      <c r="H215" s="95">
        <v>38294033575</v>
      </c>
      <c r="I215" s="95">
        <v>13751141944</v>
      </c>
    </row>
    <row r="216" spans="1:9" x14ac:dyDescent="0.3">
      <c r="A216" s="68">
        <v>157</v>
      </c>
      <c r="B216" s="69">
        <v>3</v>
      </c>
      <c r="C216" s="70" t="s">
        <v>210</v>
      </c>
      <c r="D216" s="95">
        <v>1943311765703</v>
      </c>
      <c r="E216" s="95">
        <v>974844731887</v>
      </c>
      <c r="F216" s="95">
        <v>640168825963</v>
      </c>
      <c r="G216" s="95">
        <v>249973116476</v>
      </c>
      <c r="H216" s="95">
        <v>93911518008</v>
      </c>
      <c r="I216" s="95">
        <v>30200304762</v>
      </c>
    </row>
    <row r="217" spans="1:9" x14ac:dyDescent="0.3">
      <c r="A217" s="68">
        <v>158</v>
      </c>
      <c r="B217" s="69">
        <v>4</v>
      </c>
      <c r="C217" s="70" t="s">
        <v>211</v>
      </c>
      <c r="D217" s="95">
        <v>2088760567171</v>
      </c>
      <c r="E217" s="95">
        <v>1379300767967</v>
      </c>
      <c r="F217" s="95">
        <v>1063444240736</v>
      </c>
      <c r="G217" s="95">
        <v>99420104881</v>
      </c>
      <c r="H217" s="95">
        <v>116752473087</v>
      </c>
      <c r="I217" s="95">
        <v>34225471461</v>
      </c>
    </row>
    <row r="218" spans="1:9" x14ac:dyDescent="0.3">
      <c r="A218" s="68">
        <v>159</v>
      </c>
      <c r="B218" s="69">
        <v>5</v>
      </c>
      <c r="C218" s="70" t="s">
        <v>212</v>
      </c>
      <c r="D218" s="95">
        <v>967915004266</v>
      </c>
      <c r="E218" s="95">
        <v>383477417000</v>
      </c>
      <c r="F218" s="95">
        <v>139833229000</v>
      </c>
      <c r="G218" s="95">
        <v>28838747100</v>
      </c>
      <c r="H218" s="95">
        <v>19683533000</v>
      </c>
      <c r="I218" s="95">
        <v>12095418000</v>
      </c>
    </row>
    <row r="219" spans="1:9" x14ac:dyDescent="0.3">
      <c r="A219" s="68">
        <v>160</v>
      </c>
      <c r="B219" s="69">
        <v>6</v>
      </c>
      <c r="C219" s="70" t="s">
        <v>213</v>
      </c>
      <c r="D219" s="95">
        <v>1438752564641</v>
      </c>
      <c r="E219" s="95">
        <v>1021110921343</v>
      </c>
      <c r="F219" s="95">
        <v>256524586100</v>
      </c>
      <c r="G219" s="95">
        <v>90315006800</v>
      </c>
      <c r="H219" s="95">
        <v>30210619675</v>
      </c>
      <c r="I219" s="95">
        <v>10995776475</v>
      </c>
    </row>
    <row r="220" spans="1:9" x14ac:dyDescent="0.3">
      <c r="A220" s="68">
        <v>161</v>
      </c>
      <c r="B220" s="69">
        <v>7</v>
      </c>
      <c r="C220" s="70" t="s">
        <v>214</v>
      </c>
      <c r="D220" s="95">
        <v>986678517065</v>
      </c>
      <c r="E220" s="95">
        <v>763866910869</v>
      </c>
      <c r="F220" s="95">
        <v>211913621136</v>
      </c>
      <c r="G220" s="95">
        <v>25084385370</v>
      </c>
      <c r="H220" s="95">
        <v>42753140593</v>
      </c>
      <c r="I220" s="95">
        <v>13147273799</v>
      </c>
    </row>
    <row r="221" spans="1:9" x14ac:dyDescent="0.3">
      <c r="A221" s="68">
        <v>162</v>
      </c>
      <c r="B221" s="69">
        <v>8</v>
      </c>
      <c r="C221" s="70" t="s">
        <v>215</v>
      </c>
      <c r="D221" s="95">
        <v>1623932706821</v>
      </c>
      <c r="E221" s="95">
        <v>695182659415</v>
      </c>
      <c r="F221" s="95">
        <v>285145861431</v>
      </c>
      <c r="G221" s="95">
        <v>70344020122</v>
      </c>
      <c r="H221" s="95">
        <v>35574403930</v>
      </c>
      <c r="I221" s="95">
        <v>12542054530</v>
      </c>
    </row>
    <row r="222" spans="1:9" x14ac:dyDescent="0.3">
      <c r="A222" s="68">
        <v>163</v>
      </c>
      <c r="B222" s="69">
        <v>9</v>
      </c>
      <c r="C222" s="70" t="s">
        <v>216</v>
      </c>
      <c r="D222" s="95">
        <v>1016882071678</v>
      </c>
      <c r="E222" s="95">
        <v>653279360118</v>
      </c>
      <c r="F222" s="95">
        <v>239601080871</v>
      </c>
      <c r="G222" s="95">
        <v>31654773163</v>
      </c>
      <c r="H222" s="95">
        <v>23062462375</v>
      </c>
      <c r="I222" s="95">
        <v>11117919508</v>
      </c>
    </row>
    <row r="223" spans="1:9" x14ac:dyDescent="0.3">
      <c r="A223" s="68">
        <v>164</v>
      </c>
      <c r="B223" s="69">
        <v>10</v>
      </c>
      <c r="C223" s="70" t="s">
        <v>217</v>
      </c>
      <c r="D223" s="95">
        <v>1376286777800</v>
      </c>
      <c r="E223" s="95">
        <v>775144238000</v>
      </c>
      <c r="F223" s="95">
        <v>634719665600</v>
      </c>
      <c r="G223" s="95">
        <v>131857151400</v>
      </c>
      <c r="H223" s="95">
        <v>57950529000</v>
      </c>
      <c r="I223" s="95">
        <v>29034047000</v>
      </c>
    </row>
    <row r="224" spans="1:9" x14ac:dyDescent="0.3">
      <c r="A224" s="68">
        <v>165</v>
      </c>
      <c r="B224" s="69">
        <v>11</v>
      </c>
      <c r="C224" s="70" t="s">
        <v>218</v>
      </c>
      <c r="D224" s="95">
        <v>974366492559</v>
      </c>
      <c r="E224" s="95">
        <v>448730826531</v>
      </c>
      <c r="F224" s="95">
        <v>171478946806</v>
      </c>
      <c r="G224" s="95">
        <v>50836433509</v>
      </c>
      <c r="H224" s="95">
        <v>24063359556</v>
      </c>
      <c r="I224" s="95">
        <v>7540946243</v>
      </c>
    </row>
    <row r="225" spans="1:9" x14ac:dyDescent="0.3">
      <c r="A225" s="68">
        <v>166</v>
      </c>
      <c r="B225" s="69">
        <v>12</v>
      </c>
      <c r="C225" s="70" t="s">
        <v>219</v>
      </c>
      <c r="D225" s="95">
        <v>1100055761861</v>
      </c>
      <c r="E225" s="95">
        <v>1075319458790</v>
      </c>
      <c r="F225" s="95">
        <v>506906283322</v>
      </c>
      <c r="G225" s="95">
        <v>12009502856</v>
      </c>
      <c r="H225" s="95">
        <v>21692957681</v>
      </c>
      <c r="I225" s="95">
        <v>9671910670</v>
      </c>
    </row>
    <row r="226" spans="1:9" x14ac:dyDescent="0.3">
      <c r="A226" s="68">
        <v>167</v>
      </c>
      <c r="B226" s="69">
        <v>13</v>
      </c>
      <c r="C226" s="70" t="s">
        <v>220</v>
      </c>
      <c r="D226" s="95">
        <v>347736758175</v>
      </c>
      <c r="E226" s="95">
        <v>253363544217</v>
      </c>
      <c r="F226" s="95">
        <v>171315372683</v>
      </c>
      <c r="G226" s="95">
        <v>99400000</v>
      </c>
      <c r="H226" s="95">
        <v>16502382058</v>
      </c>
      <c r="I226" s="95">
        <v>4880148244</v>
      </c>
    </row>
    <row r="227" spans="1:9" x14ac:dyDescent="0.3">
      <c r="A227" s="68">
        <v>168</v>
      </c>
      <c r="B227" s="69">
        <v>14</v>
      </c>
      <c r="C227" s="70" t="s">
        <v>221</v>
      </c>
      <c r="D227" s="95">
        <v>688674942952</v>
      </c>
      <c r="E227" s="95">
        <v>354858249942</v>
      </c>
      <c r="F227" s="95">
        <v>288200724906</v>
      </c>
      <c r="G227" s="95">
        <v>21580554305</v>
      </c>
      <c r="H227" s="95">
        <v>39565537277</v>
      </c>
      <c r="I227" s="95">
        <v>9567952389</v>
      </c>
    </row>
    <row r="228" spans="1:9" x14ac:dyDescent="0.3">
      <c r="A228" s="68">
        <v>169</v>
      </c>
      <c r="B228" s="69">
        <v>15</v>
      </c>
      <c r="C228" s="70" t="s">
        <v>222</v>
      </c>
      <c r="D228" s="95">
        <v>1049811893820</v>
      </c>
      <c r="E228" s="95">
        <v>413368694916</v>
      </c>
      <c r="F228" s="95">
        <v>255053556002</v>
      </c>
      <c r="G228" s="95">
        <v>8892116460</v>
      </c>
      <c r="H228" s="95">
        <v>32503716758</v>
      </c>
      <c r="I228" s="95">
        <v>12203829211</v>
      </c>
    </row>
    <row r="229" spans="1:9" x14ac:dyDescent="0.3">
      <c r="A229" s="68">
        <v>170</v>
      </c>
      <c r="B229" s="69">
        <v>16</v>
      </c>
      <c r="C229" s="70" t="s">
        <v>223</v>
      </c>
      <c r="D229" s="95">
        <v>1181671134549</v>
      </c>
      <c r="E229" s="95">
        <v>681153997284</v>
      </c>
      <c r="F229" s="95">
        <v>402916380286</v>
      </c>
      <c r="G229" s="95">
        <v>29912600237</v>
      </c>
      <c r="H229" s="95">
        <v>33004520123</v>
      </c>
      <c r="I229" s="95">
        <v>12203577231</v>
      </c>
    </row>
    <row r="230" spans="1:9" x14ac:dyDescent="0.3">
      <c r="A230" s="68">
        <v>171</v>
      </c>
      <c r="B230" s="69">
        <v>17</v>
      </c>
      <c r="C230" s="70" t="s">
        <v>224</v>
      </c>
      <c r="D230" s="95">
        <v>995312290217</v>
      </c>
      <c r="E230" s="95">
        <v>465230136494</v>
      </c>
      <c r="F230" s="95">
        <v>156472779384</v>
      </c>
      <c r="G230" s="95">
        <v>15047172218</v>
      </c>
      <c r="H230" s="95">
        <v>19774102520</v>
      </c>
      <c r="I230" s="95">
        <v>11637068826</v>
      </c>
    </row>
    <row r="231" spans="1:9" x14ac:dyDescent="0.3">
      <c r="A231" s="68">
        <v>172</v>
      </c>
      <c r="B231" s="69">
        <v>18</v>
      </c>
      <c r="C231" s="70" t="s">
        <v>225</v>
      </c>
      <c r="D231" s="95">
        <v>1227432994769</v>
      </c>
      <c r="E231" s="95">
        <v>410753284402</v>
      </c>
      <c r="F231" s="95">
        <v>122321453068</v>
      </c>
      <c r="G231" s="95">
        <v>7590000000</v>
      </c>
      <c r="H231" s="95">
        <v>20924243362</v>
      </c>
      <c r="I231" s="95">
        <v>11236477378</v>
      </c>
    </row>
    <row r="232" spans="1:9" x14ac:dyDescent="0.3">
      <c r="A232" s="68">
        <v>173</v>
      </c>
      <c r="B232" s="69">
        <v>19</v>
      </c>
      <c r="C232" s="70" t="s">
        <v>226</v>
      </c>
      <c r="D232" s="95">
        <v>1967197837056</v>
      </c>
      <c r="E232" s="95">
        <v>1224416603941</v>
      </c>
      <c r="F232" s="95">
        <v>315490384695</v>
      </c>
      <c r="G232" s="95">
        <v>251565108968</v>
      </c>
      <c r="H232" s="95">
        <v>124179417408</v>
      </c>
      <c r="I232" s="95">
        <v>33425081198</v>
      </c>
    </row>
    <row r="233" spans="1:9" x14ac:dyDescent="0.3">
      <c r="A233" s="68">
        <v>174</v>
      </c>
      <c r="B233" s="69">
        <v>20</v>
      </c>
      <c r="C233" s="70" t="s">
        <v>227</v>
      </c>
      <c r="D233" s="95">
        <v>169059556754</v>
      </c>
      <c r="E233" s="95">
        <v>213297991566</v>
      </c>
      <c r="F233" s="95">
        <v>47122159518</v>
      </c>
      <c r="G233" s="95">
        <v>350000000</v>
      </c>
      <c r="H233" s="95">
        <v>13535896832</v>
      </c>
      <c r="I233" s="95">
        <v>10762538916</v>
      </c>
    </row>
    <row r="234" spans="1:9" x14ac:dyDescent="0.3">
      <c r="A234" s="68">
        <v>175</v>
      </c>
      <c r="B234" s="69">
        <v>21</v>
      </c>
      <c r="C234" s="70" t="s">
        <v>228</v>
      </c>
      <c r="D234" s="95">
        <v>1562564246396</v>
      </c>
      <c r="E234" s="95">
        <v>1015605421262</v>
      </c>
      <c r="F234" s="95">
        <v>667529719400</v>
      </c>
      <c r="G234" s="95">
        <v>65976868886</v>
      </c>
      <c r="H234" s="95">
        <v>173772489182</v>
      </c>
      <c r="I234" s="95">
        <v>21557358484</v>
      </c>
    </row>
    <row r="235" spans="1:9" x14ac:dyDescent="0.3">
      <c r="A235" s="68">
        <v>176</v>
      </c>
      <c r="B235" s="69">
        <v>22</v>
      </c>
      <c r="C235" s="70" t="s">
        <v>229</v>
      </c>
      <c r="D235" s="95">
        <v>479025691461</v>
      </c>
      <c r="E235" s="95">
        <v>450829572020</v>
      </c>
      <c r="F235" s="95">
        <v>246062915496</v>
      </c>
      <c r="G235" s="95">
        <v>156069619558</v>
      </c>
      <c r="H235" s="95">
        <v>61294385923</v>
      </c>
      <c r="I235" s="95">
        <v>12603901580</v>
      </c>
    </row>
    <row r="236" spans="1:9" x14ac:dyDescent="0.3">
      <c r="A236" s="68">
        <v>177</v>
      </c>
      <c r="B236" s="69">
        <v>23</v>
      </c>
      <c r="C236" s="70" t="s">
        <v>230</v>
      </c>
      <c r="D236" s="95">
        <v>398257489147</v>
      </c>
      <c r="E236" s="95">
        <v>333839206853</v>
      </c>
      <c r="F236" s="95">
        <v>67320921890</v>
      </c>
      <c r="G236" s="95">
        <v>32498267067</v>
      </c>
      <c r="H236" s="95">
        <v>30009965849</v>
      </c>
      <c r="I236" s="95">
        <v>17839449168</v>
      </c>
    </row>
    <row r="237" spans="1:9" x14ac:dyDescent="0.3">
      <c r="A237" s="68">
        <v>178</v>
      </c>
      <c r="B237" s="69">
        <v>24</v>
      </c>
      <c r="C237" s="70" t="s">
        <v>231</v>
      </c>
      <c r="D237" s="95">
        <v>337659751860</v>
      </c>
      <c r="E237" s="95">
        <v>462736472190</v>
      </c>
      <c r="F237" s="95">
        <v>98653242580</v>
      </c>
      <c r="G237" s="95">
        <v>14605027641</v>
      </c>
      <c r="H237" s="95">
        <v>26449061801</v>
      </c>
      <c r="I237" s="95">
        <v>10486183933</v>
      </c>
    </row>
    <row r="238" spans="1:9" x14ac:dyDescent="0.3">
      <c r="A238" s="68">
        <v>179</v>
      </c>
      <c r="B238" s="69">
        <v>25</v>
      </c>
      <c r="C238" s="70" t="s">
        <v>232</v>
      </c>
      <c r="D238" s="95">
        <v>788285723809</v>
      </c>
      <c r="E238" s="95">
        <v>546761677518</v>
      </c>
      <c r="F238" s="95">
        <v>425019643999</v>
      </c>
      <c r="G238" s="95">
        <v>190493210574</v>
      </c>
      <c r="H238" s="95">
        <v>68608183754</v>
      </c>
      <c r="I238" s="95">
        <v>24159432994</v>
      </c>
    </row>
    <row r="239" spans="1:9" x14ac:dyDescent="0.3">
      <c r="A239" s="68">
        <v>180</v>
      </c>
      <c r="B239" s="69">
        <v>26</v>
      </c>
      <c r="C239" s="70" t="s">
        <v>233</v>
      </c>
      <c r="D239" s="95">
        <v>277742296731</v>
      </c>
      <c r="E239" s="95">
        <v>434615564112</v>
      </c>
      <c r="F239" s="95">
        <v>73703578418</v>
      </c>
      <c r="G239" s="95">
        <v>16080331595</v>
      </c>
      <c r="H239" s="95">
        <v>16135649641</v>
      </c>
      <c r="I239" s="95">
        <v>6932089918</v>
      </c>
    </row>
    <row r="240" spans="1:9" x14ac:dyDescent="0.3">
      <c r="A240" s="68">
        <v>181</v>
      </c>
      <c r="B240" s="69">
        <v>27</v>
      </c>
      <c r="C240" s="70" t="s">
        <v>234</v>
      </c>
      <c r="D240" s="95">
        <v>532105149712</v>
      </c>
      <c r="E240" s="95">
        <v>336573855510</v>
      </c>
      <c r="F240" s="95">
        <v>117641282285</v>
      </c>
      <c r="G240" s="95">
        <v>16567189374</v>
      </c>
      <c r="H240" s="95">
        <v>22545086140</v>
      </c>
      <c r="I240" s="95">
        <v>12100250483</v>
      </c>
    </row>
    <row r="241" spans="1:9" x14ac:dyDescent="0.3">
      <c r="A241" s="71" t="s">
        <v>29</v>
      </c>
      <c r="B241" s="72" t="s">
        <v>29</v>
      </c>
      <c r="C241" s="73" t="s">
        <v>30</v>
      </c>
      <c r="D241" s="96">
        <v>21319611687704</v>
      </c>
      <c r="E241" s="96">
        <v>12041825059535</v>
      </c>
      <c r="F241" s="96">
        <v>6323597461945</v>
      </c>
      <c r="G241" s="96">
        <v>1002226923473</v>
      </c>
      <c r="H241" s="96">
        <v>748605515157</v>
      </c>
      <c r="I241" s="96">
        <v>281618137605</v>
      </c>
    </row>
    <row r="242" spans="1:9" x14ac:dyDescent="0.3">
      <c r="A242" s="71" t="s">
        <v>31</v>
      </c>
      <c r="B242" s="72" t="s">
        <v>31</v>
      </c>
      <c r="C242" s="73" t="s">
        <v>32</v>
      </c>
      <c r="D242" s="96">
        <v>6511897742926</v>
      </c>
      <c r="E242" s="96">
        <v>5018676364972</v>
      </c>
      <c r="F242" s="96">
        <v>2058543848281</v>
      </c>
      <c r="G242" s="96">
        <v>744205623663</v>
      </c>
      <c r="H242" s="96">
        <v>536530136530</v>
      </c>
      <c r="I242" s="96">
        <v>149866286674</v>
      </c>
    </row>
    <row r="243" spans="1:9" x14ac:dyDescent="0.3">
      <c r="A243" s="71" t="s">
        <v>33</v>
      </c>
      <c r="B243" s="72" t="s">
        <v>33</v>
      </c>
      <c r="C243" s="73" t="s">
        <v>235</v>
      </c>
      <c r="D243" s="96">
        <v>27831509430630</v>
      </c>
      <c r="E243" s="96">
        <v>17060501424507</v>
      </c>
      <c r="F243" s="96">
        <v>8382141310226</v>
      </c>
      <c r="G243" s="96">
        <v>1746432547136</v>
      </c>
      <c r="H243" s="96">
        <v>1285135651687</v>
      </c>
      <c r="I243" s="96">
        <v>431484424279</v>
      </c>
    </row>
    <row r="244" spans="1:9" x14ac:dyDescent="0.3">
      <c r="A244" s="71" t="s">
        <v>35</v>
      </c>
      <c r="B244" s="72" t="s">
        <v>35</v>
      </c>
      <c r="C244" s="73" t="s">
        <v>236</v>
      </c>
      <c r="D244" s="96">
        <v>37951899977544</v>
      </c>
      <c r="E244" s="96">
        <v>19021630845864</v>
      </c>
      <c r="F244" s="96">
        <v>10035303767107</v>
      </c>
      <c r="G244" s="96">
        <v>2032867426654</v>
      </c>
      <c r="H244" s="96">
        <v>1351137137487</v>
      </c>
      <c r="I244" s="96">
        <v>579979317521</v>
      </c>
    </row>
    <row r="245" spans="1:9" x14ac:dyDescent="0.3">
      <c r="A245" s="65" t="s">
        <v>237</v>
      </c>
      <c r="B245" s="74">
        <v>13</v>
      </c>
      <c r="C245" s="67" t="s">
        <v>715</v>
      </c>
      <c r="D245" s="112">
        <v>2860290442400</v>
      </c>
      <c r="E245" s="112">
        <v>1178360505919</v>
      </c>
      <c r="F245" s="112">
        <v>1432143845000</v>
      </c>
      <c r="G245" s="112">
        <v>444095161000</v>
      </c>
      <c r="H245" s="112">
        <v>62022769000</v>
      </c>
      <c r="I245" s="112">
        <v>89288365000</v>
      </c>
    </row>
    <row r="246" spans="1:9" x14ac:dyDescent="0.3">
      <c r="A246" s="68">
        <v>182</v>
      </c>
      <c r="B246" s="69">
        <v>1</v>
      </c>
      <c r="C246" s="70" t="s">
        <v>239</v>
      </c>
      <c r="D246" s="95">
        <v>1066216191241</v>
      </c>
      <c r="E246" s="95">
        <v>461377664042</v>
      </c>
      <c r="F246" s="95">
        <v>187246118342</v>
      </c>
      <c r="G246" s="95">
        <v>14951563715</v>
      </c>
      <c r="H246" s="95">
        <v>15676373824</v>
      </c>
      <c r="I246" s="95">
        <v>7206036970</v>
      </c>
    </row>
    <row r="247" spans="1:9" x14ac:dyDescent="0.3">
      <c r="A247" s="68">
        <v>183</v>
      </c>
      <c r="B247" s="69">
        <v>2</v>
      </c>
      <c r="C247" s="70" t="s">
        <v>240</v>
      </c>
      <c r="D247" s="95">
        <v>1000524717991</v>
      </c>
      <c r="E247" s="95">
        <v>369388877731</v>
      </c>
      <c r="F247" s="95">
        <v>227912903008</v>
      </c>
      <c r="G247" s="95">
        <v>47909957672</v>
      </c>
      <c r="H247" s="95">
        <v>11834879334</v>
      </c>
      <c r="I247" s="95">
        <v>8609205200</v>
      </c>
    </row>
    <row r="248" spans="1:9" x14ac:dyDescent="0.3">
      <c r="A248" s="68">
        <v>184</v>
      </c>
      <c r="B248" s="69">
        <v>3</v>
      </c>
      <c r="C248" s="70" t="s">
        <v>241</v>
      </c>
      <c r="D248" s="95">
        <v>1039645833106</v>
      </c>
      <c r="E248" s="95">
        <v>526168073630</v>
      </c>
      <c r="F248" s="95">
        <v>355340861844</v>
      </c>
      <c r="G248" s="95">
        <v>39786541001</v>
      </c>
      <c r="H248" s="95">
        <v>31886553743</v>
      </c>
      <c r="I248" s="95">
        <v>12595352971</v>
      </c>
    </row>
    <row r="249" spans="1:9" x14ac:dyDescent="0.3">
      <c r="A249" s="68">
        <v>185</v>
      </c>
      <c r="B249" s="69">
        <v>4</v>
      </c>
      <c r="C249" s="70" t="s">
        <v>242</v>
      </c>
      <c r="D249" s="95">
        <v>1704008120620</v>
      </c>
      <c r="E249" s="95">
        <v>1180564953692</v>
      </c>
      <c r="F249" s="95">
        <v>706788873910</v>
      </c>
      <c r="G249" s="95">
        <v>67575947801</v>
      </c>
      <c r="H249" s="95">
        <v>53831955956</v>
      </c>
      <c r="I249" s="95">
        <v>21815635150</v>
      </c>
    </row>
    <row r="250" spans="1:9" x14ac:dyDescent="0.3">
      <c r="A250" s="68">
        <v>186</v>
      </c>
      <c r="B250" s="69">
        <v>5</v>
      </c>
      <c r="C250" s="70" t="s">
        <v>243</v>
      </c>
      <c r="D250" s="95">
        <v>521999734841</v>
      </c>
      <c r="E250" s="95">
        <v>357030613805</v>
      </c>
      <c r="F250" s="95">
        <v>100567473642</v>
      </c>
      <c r="G250" s="95">
        <v>67470059252</v>
      </c>
      <c r="H250" s="95">
        <v>62255353745</v>
      </c>
      <c r="I250" s="95">
        <v>24171632083</v>
      </c>
    </row>
    <row r="251" spans="1:9" x14ac:dyDescent="0.3">
      <c r="A251" s="68">
        <v>187</v>
      </c>
      <c r="B251" s="69">
        <v>6</v>
      </c>
      <c r="C251" s="70" t="s">
        <v>244</v>
      </c>
      <c r="D251" s="95">
        <v>474817498466</v>
      </c>
      <c r="E251" s="95">
        <v>134612733593</v>
      </c>
      <c r="F251" s="95">
        <v>170919670579</v>
      </c>
      <c r="G251" s="95">
        <v>60379031499</v>
      </c>
      <c r="H251" s="95">
        <v>17288734943</v>
      </c>
      <c r="I251" s="95">
        <v>14326653501</v>
      </c>
    </row>
    <row r="252" spans="1:9" x14ac:dyDescent="0.3">
      <c r="A252" s="68">
        <v>188</v>
      </c>
      <c r="B252" s="69">
        <v>7</v>
      </c>
      <c r="C252" s="70" t="s">
        <v>245</v>
      </c>
      <c r="D252" s="95">
        <v>1194347632992</v>
      </c>
      <c r="E252" s="95">
        <v>781194700051</v>
      </c>
      <c r="F252" s="95">
        <v>657245293710</v>
      </c>
      <c r="G252" s="95">
        <v>37266611445</v>
      </c>
      <c r="H252" s="95">
        <v>80522791610</v>
      </c>
      <c r="I252" s="95">
        <v>38019324112</v>
      </c>
    </row>
    <row r="253" spans="1:9" x14ac:dyDescent="0.3">
      <c r="A253" s="68">
        <v>189</v>
      </c>
      <c r="B253" s="69">
        <v>8</v>
      </c>
      <c r="C253" s="70" t="s">
        <v>246</v>
      </c>
      <c r="D253" s="95">
        <v>643655030165</v>
      </c>
      <c r="E253" s="95">
        <v>634571205059</v>
      </c>
      <c r="F253" s="95">
        <v>871609854430</v>
      </c>
      <c r="G253" s="95">
        <v>81786678382</v>
      </c>
      <c r="H253" s="95">
        <v>58896158684</v>
      </c>
      <c r="I253" s="95">
        <v>16892299232</v>
      </c>
    </row>
    <row r="254" spans="1:9" x14ac:dyDescent="0.3">
      <c r="A254" s="71" t="s">
        <v>29</v>
      </c>
      <c r="B254" s="72" t="s">
        <v>29</v>
      </c>
      <c r="C254" s="73" t="s">
        <v>30</v>
      </c>
      <c r="D254" s="96">
        <v>4810394862958</v>
      </c>
      <c r="E254" s="96">
        <v>2537499569095</v>
      </c>
      <c r="F254" s="96">
        <v>1477288757104</v>
      </c>
      <c r="G254" s="96">
        <v>170224010189</v>
      </c>
      <c r="H254" s="96">
        <v>113229762857</v>
      </c>
      <c r="I254" s="96">
        <v>50226230291</v>
      </c>
    </row>
    <row r="255" spans="1:9" x14ac:dyDescent="0.3">
      <c r="A255" s="71" t="s">
        <v>31</v>
      </c>
      <c r="B255" s="72" t="s">
        <v>31</v>
      </c>
      <c r="C255" s="73" t="s">
        <v>32</v>
      </c>
      <c r="D255" s="96">
        <v>2834819896464</v>
      </c>
      <c r="E255" s="96">
        <v>1907409252508</v>
      </c>
      <c r="F255" s="96">
        <v>1800342292361</v>
      </c>
      <c r="G255" s="96">
        <v>246902380578</v>
      </c>
      <c r="H255" s="96">
        <v>218963038982</v>
      </c>
      <c r="I255" s="96">
        <v>93409908928</v>
      </c>
    </row>
    <row r="256" spans="1:9" x14ac:dyDescent="0.3">
      <c r="A256" s="71" t="s">
        <v>33</v>
      </c>
      <c r="B256" s="72" t="s">
        <v>33</v>
      </c>
      <c r="C256" s="73" t="s">
        <v>247</v>
      </c>
      <c r="D256" s="96">
        <v>7645214759422</v>
      </c>
      <c r="E256" s="96">
        <v>4444908821603</v>
      </c>
      <c r="F256" s="96">
        <v>3277631049465</v>
      </c>
      <c r="G256" s="96">
        <v>417126390767</v>
      </c>
      <c r="H256" s="96">
        <v>332192801839</v>
      </c>
      <c r="I256" s="96">
        <v>143636139219</v>
      </c>
    </row>
    <row r="257" spans="1:9" x14ac:dyDescent="0.3">
      <c r="A257" s="71" t="s">
        <v>35</v>
      </c>
      <c r="B257" s="72" t="s">
        <v>35</v>
      </c>
      <c r="C257" s="73" t="s">
        <v>248</v>
      </c>
      <c r="D257" s="96">
        <v>10505505201822</v>
      </c>
      <c r="E257" s="96">
        <v>5623269327522</v>
      </c>
      <c r="F257" s="96">
        <v>4709774894465</v>
      </c>
      <c r="G257" s="96">
        <v>861221551767</v>
      </c>
      <c r="H257" s="96">
        <v>394215570839</v>
      </c>
      <c r="I257" s="96">
        <v>232924504219</v>
      </c>
    </row>
    <row r="258" spans="1:9" x14ac:dyDescent="0.3">
      <c r="A258" s="65" t="s">
        <v>249</v>
      </c>
      <c r="B258" s="74">
        <v>14</v>
      </c>
      <c r="C258" s="67" t="s">
        <v>716</v>
      </c>
      <c r="D258" s="112">
        <v>7578352692000</v>
      </c>
      <c r="E258" s="112">
        <v>3069083606000</v>
      </c>
      <c r="F258" s="112">
        <v>1034924780000</v>
      </c>
      <c r="G258" s="112">
        <v>45424693000</v>
      </c>
      <c r="H258" s="112">
        <v>32030054000</v>
      </c>
      <c r="I258" s="112">
        <v>234912908000</v>
      </c>
    </row>
    <row r="259" spans="1:9" x14ac:dyDescent="0.3">
      <c r="A259" s="68">
        <v>190</v>
      </c>
      <c r="B259" s="69">
        <v>1</v>
      </c>
      <c r="C259" s="70" t="s">
        <v>251</v>
      </c>
      <c r="D259" s="95">
        <v>758645895040</v>
      </c>
      <c r="E259" s="95">
        <v>428112573072</v>
      </c>
      <c r="F259" s="95">
        <v>154140884855</v>
      </c>
      <c r="G259" s="95">
        <v>27600305126</v>
      </c>
      <c r="H259" s="95">
        <v>13226125757</v>
      </c>
      <c r="I259" s="95">
        <v>6882070347</v>
      </c>
    </row>
    <row r="260" spans="1:9" x14ac:dyDescent="0.3">
      <c r="A260" s="68">
        <v>191</v>
      </c>
      <c r="B260" s="69">
        <v>2</v>
      </c>
      <c r="C260" s="70" t="s">
        <v>252</v>
      </c>
      <c r="D260" s="95">
        <v>1186617870062</v>
      </c>
      <c r="E260" s="95">
        <v>702951901406</v>
      </c>
      <c r="F260" s="95">
        <v>240295582501</v>
      </c>
      <c r="G260" s="95">
        <v>13484889291</v>
      </c>
      <c r="H260" s="95">
        <v>27359309288</v>
      </c>
      <c r="I260" s="95">
        <v>10732739604</v>
      </c>
    </row>
    <row r="261" spans="1:9" x14ac:dyDescent="0.3">
      <c r="A261" s="68">
        <v>192</v>
      </c>
      <c r="B261" s="69">
        <v>3</v>
      </c>
      <c r="C261" s="70" t="s">
        <v>253</v>
      </c>
      <c r="D261" s="95">
        <v>571658864137</v>
      </c>
      <c r="E261" s="95">
        <v>295177696260</v>
      </c>
      <c r="F261" s="95">
        <v>150204210184</v>
      </c>
      <c r="G261" s="95">
        <v>12192142547</v>
      </c>
      <c r="H261" s="95">
        <v>12597988998</v>
      </c>
      <c r="I261" s="95">
        <v>6959378756</v>
      </c>
    </row>
    <row r="262" spans="1:9" x14ac:dyDescent="0.3">
      <c r="A262" s="68">
        <v>193</v>
      </c>
      <c r="B262" s="69">
        <v>4</v>
      </c>
      <c r="C262" s="70" t="s">
        <v>254</v>
      </c>
      <c r="D262" s="95">
        <v>691591680000</v>
      </c>
      <c r="E262" s="95">
        <v>362750580000</v>
      </c>
      <c r="F262" s="95">
        <v>310915163000</v>
      </c>
      <c r="G262" s="95">
        <v>12974758600</v>
      </c>
      <c r="H262" s="95">
        <v>10500000000</v>
      </c>
      <c r="I262" s="95">
        <v>7420000000</v>
      </c>
    </row>
    <row r="263" spans="1:9" x14ac:dyDescent="0.3">
      <c r="A263" s="68">
        <v>194</v>
      </c>
      <c r="B263" s="69">
        <v>5</v>
      </c>
      <c r="C263" s="70" t="s">
        <v>255</v>
      </c>
      <c r="D263" s="95">
        <v>697979659000</v>
      </c>
      <c r="E263" s="95">
        <v>462034316000</v>
      </c>
      <c r="F263" s="95">
        <v>202683660000</v>
      </c>
      <c r="G263" s="95">
        <v>22725070000</v>
      </c>
      <c r="H263" s="95">
        <v>16962756000</v>
      </c>
      <c r="I263" s="95">
        <v>10143722000</v>
      </c>
    </row>
    <row r="264" spans="1:9" x14ac:dyDescent="0.3">
      <c r="A264" s="68">
        <v>195</v>
      </c>
      <c r="B264" s="69">
        <v>6</v>
      </c>
      <c r="C264" s="70" t="s">
        <v>256</v>
      </c>
      <c r="D264" s="95">
        <v>952185789564</v>
      </c>
      <c r="E264" s="95">
        <v>534594653250</v>
      </c>
      <c r="F264" s="95">
        <v>333373822000</v>
      </c>
      <c r="G264" s="95">
        <v>19643988000</v>
      </c>
      <c r="H264" s="95">
        <v>16210451000</v>
      </c>
      <c r="I264" s="95">
        <v>9740359000</v>
      </c>
    </row>
    <row r="265" spans="1:9" x14ac:dyDescent="0.3">
      <c r="A265" s="68">
        <v>196</v>
      </c>
      <c r="B265" s="69">
        <v>7</v>
      </c>
      <c r="C265" s="70" t="s">
        <v>257</v>
      </c>
      <c r="D265" s="95">
        <v>1175244379207</v>
      </c>
      <c r="E265" s="95">
        <v>662475871971</v>
      </c>
      <c r="F265" s="95">
        <v>353613081284</v>
      </c>
      <c r="G265" s="95">
        <v>21258205836</v>
      </c>
      <c r="H265" s="95">
        <v>26843698252</v>
      </c>
      <c r="I265" s="95">
        <v>7871278276</v>
      </c>
    </row>
    <row r="266" spans="1:9" x14ac:dyDescent="0.3">
      <c r="A266" s="68">
        <v>197</v>
      </c>
      <c r="B266" s="69">
        <v>8</v>
      </c>
      <c r="C266" s="70" t="s">
        <v>258</v>
      </c>
      <c r="D266" s="95">
        <v>813069723734</v>
      </c>
      <c r="E266" s="95">
        <v>478438204641</v>
      </c>
      <c r="F266" s="95">
        <v>144196214576</v>
      </c>
      <c r="G266" s="95">
        <v>92511978215</v>
      </c>
      <c r="H266" s="95">
        <v>19480081089</v>
      </c>
      <c r="I266" s="95">
        <v>15688069162</v>
      </c>
    </row>
    <row r="267" spans="1:9" x14ac:dyDescent="0.3">
      <c r="A267" s="68">
        <v>198</v>
      </c>
      <c r="B267" s="69">
        <v>9</v>
      </c>
      <c r="C267" s="70" t="s">
        <v>259</v>
      </c>
      <c r="D267" s="95">
        <v>849997138380</v>
      </c>
      <c r="E267" s="95">
        <v>425446104750</v>
      </c>
      <c r="F267" s="95">
        <v>299906616000</v>
      </c>
      <c r="G267" s="95">
        <v>28292395000</v>
      </c>
      <c r="H267" s="95">
        <v>23389150500</v>
      </c>
      <c r="I267" s="95">
        <v>5435456000</v>
      </c>
    </row>
    <row r="268" spans="1:9" x14ac:dyDescent="0.3">
      <c r="A268" s="68">
        <v>199</v>
      </c>
      <c r="B268" s="69">
        <v>10</v>
      </c>
      <c r="C268" s="70" t="s">
        <v>260</v>
      </c>
      <c r="D268" s="95">
        <v>918120950880</v>
      </c>
      <c r="E268" s="95">
        <v>417635239000</v>
      </c>
      <c r="F268" s="95">
        <v>231546314408</v>
      </c>
      <c r="G268" s="95">
        <v>31204805000</v>
      </c>
      <c r="H268" s="95">
        <v>11916622000</v>
      </c>
      <c r="I268" s="95">
        <v>16529926000</v>
      </c>
    </row>
    <row r="269" spans="1:9" x14ac:dyDescent="0.3">
      <c r="A269" s="68">
        <v>200</v>
      </c>
      <c r="B269" s="69">
        <v>11</v>
      </c>
      <c r="C269" s="70" t="s">
        <v>261</v>
      </c>
      <c r="D269" s="95">
        <v>736063665000</v>
      </c>
      <c r="E269" s="95">
        <v>386831834000</v>
      </c>
      <c r="F269" s="95">
        <v>121671063000</v>
      </c>
      <c r="G269" s="95">
        <v>4451955000</v>
      </c>
      <c r="H269" s="95">
        <v>18243103000</v>
      </c>
      <c r="I269" s="95">
        <v>7790332000</v>
      </c>
    </row>
    <row r="270" spans="1:9" x14ac:dyDescent="0.3">
      <c r="A270" s="68">
        <v>201</v>
      </c>
      <c r="B270" s="69">
        <v>12</v>
      </c>
      <c r="C270" s="70" t="s">
        <v>262</v>
      </c>
      <c r="D270" s="95">
        <v>1079930585000</v>
      </c>
      <c r="E270" s="95">
        <v>473430578000</v>
      </c>
      <c r="F270" s="95">
        <v>167755484000</v>
      </c>
      <c r="G270" s="95">
        <v>9989905000</v>
      </c>
      <c r="H270" s="95">
        <v>21744774000</v>
      </c>
      <c r="I270" s="95">
        <v>7334658000</v>
      </c>
    </row>
    <row r="271" spans="1:9" x14ac:dyDescent="0.3">
      <c r="A271" s="68">
        <v>202</v>
      </c>
      <c r="B271" s="69">
        <v>13</v>
      </c>
      <c r="C271" s="70" t="s">
        <v>263</v>
      </c>
      <c r="D271" s="95">
        <v>774437002533</v>
      </c>
      <c r="E271" s="95">
        <v>483715388370</v>
      </c>
      <c r="F271" s="95">
        <v>141498562414</v>
      </c>
      <c r="G271" s="95">
        <v>23863220400</v>
      </c>
      <c r="H271" s="95">
        <v>21448418957</v>
      </c>
      <c r="I271" s="95">
        <v>8781881417</v>
      </c>
    </row>
    <row r="272" spans="1:9" x14ac:dyDescent="0.3">
      <c r="A272" s="68">
        <v>203</v>
      </c>
      <c r="B272" s="69">
        <v>14</v>
      </c>
      <c r="C272" s="70" t="s">
        <v>264</v>
      </c>
      <c r="D272" s="95">
        <v>988112806593</v>
      </c>
      <c r="E272" s="95">
        <v>386392870314</v>
      </c>
      <c r="F272" s="95">
        <v>204904836254</v>
      </c>
      <c r="G272" s="95">
        <v>21462529216</v>
      </c>
      <c r="H272" s="95">
        <v>15758494489</v>
      </c>
      <c r="I272" s="95">
        <v>12357987657</v>
      </c>
    </row>
    <row r="273" spans="1:9" x14ac:dyDescent="0.3">
      <c r="A273" s="68">
        <v>204</v>
      </c>
      <c r="B273" s="69">
        <v>15</v>
      </c>
      <c r="C273" s="70" t="s">
        <v>265</v>
      </c>
      <c r="D273" s="95">
        <v>674066000588</v>
      </c>
      <c r="E273" s="95">
        <v>454340963555</v>
      </c>
      <c r="F273" s="95">
        <v>68269999400</v>
      </c>
      <c r="G273" s="95">
        <v>53745670600</v>
      </c>
      <c r="H273" s="95">
        <v>12389205540</v>
      </c>
      <c r="I273" s="95">
        <v>12023055037</v>
      </c>
    </row>
    <row r="274" spans="1:9" x14ac:dyDescent="0.3">
      <c r="A274" s="68">
        <v>205</v>
      </c>
      <c r="B274" s="69">
        <v>16</v>
      </c>
      <c r="C274" s="70" t="s">
        <v>266</v>
      </c>
      <c r="D274" s="95">
        <v>732775350501</v>
      </c>
      <c r="E274" s="95">
        <v>422361314964</v>
      </c>
      <c r="F274" s="95">
        <v>118422866273</v>
      </c>
      <c r="G274" s="95">
        <v>6888038318</v>
      </c>
      <c r="H274" s="95">
        <v>27563111025</v>
      </c>
      <c r="I274" s="95">
        <v>9532954694</v>
      </c>
    </row>
    <row r="275" spans="1:9" x14ac:dyDescent="0.3">
      <c r="A275" s="68">
        <v>206</v>
      </c>
      <c r="B275" s="69">
        <v>17</v>
      </c>
      <c r="C275" s="70" t="s">
        <v>267</v>
      </c>
      <c r="D275" s="95">
        <v>853636586000</v>
      </c>
      <c r="E275" s="95">
        <v>431691394000</v>
      </c>
      <c r="F275" s="95">
        <v>217452986000</v>
      </c>
      <c r="G275" s="95">
        <v>9338469000</v>
      </c>
      <c r="H275" s="95">
        <v>17509709000</v>
      </c>
      <c r="I275" s="95">
        <v>8695343375</v>
      </c>
    </row>
    <row r="276" spans="1:9" x14ac:dyDescent="0.3">
      <c r="A276" s="68">
        <v>207</v>
      </c>
      <c r="B276" s="69">
        <v>18</v>
      </c>
      <c r="C276" s="70" t="s">
        <v>268</v>
      </c>
      <c r="D276" s="95">
        <v>709427398774</v>
      </c>
      <c r="E276" s="95">
        <v>520853266860</v>
      </c>
      <c r="F276" s="95">
        <v>193131812992</v>
      </c>
      <c r="G276" s="95">
        <v>12430853000</v>
      </c>
      <c r="H276" s="95">
        <v>11651222750</v>
      </c>
      <c r="I276" s="95">
        <v>7029917200</v>
      </c>
    </row>
    <row r="277" spans="1:9" x14ac:dyDescent="0.3">
      <c r="A277" s="68">
        <v>208</v>
      </c>
      <c r="B277" s="69">
        <v>19</v>
      </c>
      <c r="C277" s="70" t="s">
        <v>269</v>
      </c>
      <c r="D277" s="95">
        <v>1018059981000</v>
      </c>
      <c r="E277" s="95">
        <v>370193715000</v>
      </c>
      <c r="F277" s="95">
        <v>107377043000</v>
      </c>
      <c r="G277" s="95">
        <v>28582005000</v>
      </c>
      <c r="H277" s="95">
        <v>18773674000</v>
      </c>
      <c r="I277" s="95">
        <v>9126728800</v>
      </c>
    </row>
    <row r="278" spans="1:9" x14ac:dyDescent="0.3">
      <c r="A278" s="68">
        <v>209</v>
      </c>
      <c r="B278" s="69">
        <v>20</v>
      </c>
      <c r="C278" s="70" t="s">
        <v>270</v>
      </c>
      <c r="D278" s="95">
        <v>771399350000</v>
      </c>
      <c r="E278" s="95">
        <v>356339891000</v>
      </c>
      <c r="F278" s="95">
        <v>115157080000</v>
      </c>
      <c r="G278" s="95">
        <v>6044140000</v>
      </c>
      <c r="H278" s="95">
        <v>11326677000</v>
      </c>
      <c r="I278" s="95">
        <v>13276256000</v>
      </c>
    </row>
    <row r="279" spans="1:9" x14ac:dyDescent="0.3">
      <c r="A279" s="68">
        <v>210</v>
      </c>
      <c r="B279" s="69">
        <v>21</v>
      </c>
      <c r="C279" s="70" t="s">
        <v>271</v>
      </c>
      <c r="D279" s="95">
        <v>645590260756</v>
      </c>
      <c r="E279" s="95">
        <v>482355536914</v>
      </c>
      <c r="F279" s="95">
        <v>242493669220</v>
      </c>
      <c r="G279" s="95">
        <v>15031493278</v>
      </c>
      <c r="H279" s="95">
        <v>18322052851</v>
      </c>
      <c r="I279" s="95">
        <v>2544263744</v>
      </c>
    </row>
    <row r="280" spans="1:9" x14ac:dyDescent="0.3">
      <c r="A280" s="68">
        <v>211</v>
      </c>
      <c r="B280" s="69">
        <v>22</v>
      </c>
      <c r="C280" s="70" t="s">
        <v>272</v>
      </c>
      <c r="D280" s="95">
        <v>577074349539</v>
      </c>
      <c r="E280" s="95">
        <v>345882298700</v>
      </c>
      <c r="F280" s="95">
        <v>318380589600</v>
      </c>
      <c r="G280" s="95">
        <v>11795333000</v>
      </c>
      <c r="H280" s="95">
        <v>15432493000</v>
      </c>
      <c r="I280" s="95">
        <v>11233166000</v>
      </c>
    </row>
    <row r="281" spans="1:9" x14ac:dyDescent="0.3">
      <c r="A281" s="68">
        <v>212</v>
      </c>
      <c r="B281" s="69">
        <v>23</v>
      </c>
      <c r="C281" s="70" t="s">
        <v>273</v>
      </c>
      <c r="D281" s="95">
        <v>779344153000</v>
      </c>
      <c r="E281" s="95">
        <v>526258192000</v>
      </c>
      <c r="F281" s="95">
        <v>237990042000</v>
      </c>
      <c r="G281" s="95">
        <v>26457085000</v>
      </c>
      <c r="H281" s="95">
        <v>22030290000</v>
      </c>
      <c r="I281" s="95">
        <v>14718832000</v>
      </c>
    </row>
    <row r="282" spans="1:9" x14ac:dyDescent="0.3">
      <c r="A282" s="68">
        <v>213</v>
      </c>
      <c r="B282" s="69">
        <v>24</v>
      </c>
      <c r="C282" s="70" t="s">
        <v>274</v>
      </c>
      <c r="D282" s="95">
        <v>801919472088</v>
      </c>
      <c r="E282" s="95">
        <v>512132687243</v>
      </c>
      <c r="F282" s="95">
        <v>143770756665</v>
      </c>
      <c r="G282" s="95">
        <v>16722157440</v>
      </c>
      <c r="H282" s="95">
        <v>10993706666</v>
      </c>
      <c r="I282" s="95">
        <v>8551556800</v>
      </c>
    </row>
    <row r="283" spans="1:9" x14ac:dyDescent="0.3">
      <c r="A283" s="68">
        <v>214</v>
      </c>
      <c r="B283" s="69">
        <v>25</v>
      </c>
      <c r="C283" s="70" t="s">
        <v>275</v>
      </c>
      <c r="D283" s="95">
        <v>639184958016</v>
      </c>
      <c r="E283" s="95">
        <v>357974023853</v>
      </c>
      <c r="F283" s="95">
        <v>137711566395</v>
      </c>
      <c r="G283" s="95">
        <v>11311639981</v>
      </c>
      <c r="H283" s="95">
        <v>19890062261</v>
      </c>
      <c r="I283" s="95">
        <v>14609886087</v>
      </c>
    </row>
    <row r="284" spans="1:9" x14ac:dyDescent="0.3">
      <c r="A284" s="68">
        <v>215</v>
      </c>
      <c r="B284" s="69">
        <v>26</v>
      </c>
      <c r="C284" s="70" t="s">
        <v>276</v>
      </c>
      <c r="D284" s="95">
        <v>982268730000</v>
      </c>
      <c r="E284" s="95">
        <v>547724212000</v>
      </c>
      <c r="F284" s="95">
        <v>207099993000</v>
      </c>
      <c r="G284" s="95">
        <v>26352163000</v>
      </c>
      <c r="H284" s="95">
        <v>13856627000</v>
      </c>
      <c r="I284" s="95">
        <v>10477387000</v>
      </c>
    </row>
    <row r="285" spans="1:9" x14ac:dyDescent="0.3">
      <c r="A285" s="68">
        <v>216</v>
      </c>
      <c r="B285" s="69">
        <v>27</v>
      </c>
      <c r="C285" s="70" t="s">
        <v>277</v>
      </c>
      <c r="D285" s="95">
        <v>632612665298</v>
      </c>
      <c r="E285" s="95">
        <v>431553620293</v>
      </c>
      <c r="F285" s="95">
        <v>56978142877</v>
      </c>
      <c r="G285" s="95">
        <v>2438971990</v>
      </c>
      <c r="H285" s="95">
        <v>12311610627</v>
      </c>
      <c r="I285" s="95">
        <v>13841787256</v>
      </c>
    </row>
    <row r="286" spans="1:9" x14ac:dyDescent="0.3">
      <c r="A286" s="68">
        <v>217</v>
      </c>
      <c r="B286" s="69">
        <v>28</v>
      </c>
      <c r="C286" s="70" t="s">
        <v>278</v>
      </c>
      <c r="D286" s="95">
        <v>955355285018</v>
      </c>
      <c r="E286" s="95">
        <v>448844678723</v>
      </c>
      <c r="F286" s="95">
        <v>76492907540</v>
      </c>
      <c r="G286" s="95">
        <v>14652039762</v>
      </c>
      <c r="H286" s="95">
        <v>11108036256</v>
      </c>
      <c r="I286" s="95">
        <v>7701535372</v>
      </c>
    </row>
    <row r="287" spans="1:9" x14ac:dyDescent="0.3">
      <c r="A287" s="68">
        <v>218</v>
      </c>
      <c r="B287" s="69">
        <v>29</v>
      </c>
      <c r="C287" s="70" t="s">
        <v>279</v>
      </c>
      <c r="D287" s="95">
        <v>661626803757</v>
      </c>
      <c r="E287" s="95">
        <v>329872722670</v>
      </c>
      <c r="F287" s="95">
        <v>228397189407</v>
      </c>
      <c r="G287" s="95">
        <v>30321780900</v>
      </c>
      <c r="H287" s="95">
        <v>11499625701</v>
      </c>
      <c r="I287" s="95">
        <v>6553436882</v>
      </c>
    </row>
    <row r="288" spans="1:9" x14ac:dyDescent="0.3">
      <c r="A288" s="68">
        <v>219</v>
      </c>
      <c r="B288" s="69">
        <v>30</v>
      </c>
      <c r="C288" s="70" t="s">
        <v>280</v>
      </c>
      <c r="D288" s="95">
        <v>175392776234</v>
      </c>
      <c r="E288" s="95">
        <v>272323086081</v>
      </c>
      <c r="F288" s="95">
        <v>31071394000</v>
      </c>
      <c r="G288" s="95">
        <v>14248041938</v>
      </c>
      <c r="H288" s="95">
        <v>17389088046</v>
      </c>
      <c r="I288" s="95">
        <v>7982462000</v>
      </c>
    </row>
    <row r="289" spans="1:9" x14ac:dyDescent="0.3">
      <c r="A289" s="68">
        <v>220</v>
      </c>
      <c r="B289" s="69">
        <v>31</v>
      </c>
      <c r="C289" s="70" t="s">
        <v>281</v>
      </c>
      <c r="D289" s="95">
        <v>252266023000</v>
      </c>
      <c r="E289" s="95">
        <v>221561052000</v>
      </c>
      <c r="F289" s="95">
        <v>92861490000</v>
      </c>
      <c r="G289" s="95">
        <v>31538618000</v>
      </c>
      <c r="H289" s="95">
        <v>15079940000</v>
      </c>
      <c r="I289" s="95">
        <v>8248300000</v>
      </c>
    </row>
    <row r="290" spans="1:9" x14ac:dyDescent="0.3">
      <c r="A290" s="68">
        <v>221</v>
      </c>
      <c r="B290" s="69">
        <v>32</v>
      </c>
      <c r="C290" s="70" t="s">
        <v>282</v>
      </c>
      <c r="D290" s="95">
        <v>197361447330</v>
      </c>
      <c r="E290" s="95">
        <v>250733439983</v>
      </c>
      <c r="F290" s="95">
        <v>62573325273</v>
      </c>
      <c r="G290" s="95">
        <v>16647837021</v>
      </c>
      <c r="H290" s="95">
        <v>11713439771</v>
      </c>
      <c r="I290" s="95">
        <v>8392486410</v>
      </c>
    </row>
    <row r="291" spans="1:9" x14ac:dyDescent="0.3">
      <c r="A291" s="68">
        <v>222</v>
      </c>
      <c r="B291" s="69">
        <v>33</v>
      </c>
      <c r="C291" s="70" t="s">
        <v>283</v>
      </c>
      <c r="D291" s="95">
        <v>1209345466000</v>
      </c>
      <c r="E291" s="95">
        <v>903476808000</v>
      </c>
      <c r="F291" s="95">
        <v>713121973209</v>
      </c>
      <c r="G291" s="95">
        <v>126908754000</v>
      </c>
      <c r="H291" s="95">
        <v>76058457720</v>
      </c>
      <c r="I291" s="95">
        <v>40110254000</v>
      </c>
    </row>
    <row r="292" spans="1:9" x14ac:dyDescent="0.3">
      <c r="A292" s="68">
        <v>223</v>
      </c>
      <c r="B292" s="69">
        <v>34</v>
      </c>
      <c r="C292" s="70" t="s">
        <v>284</v>
      </c>
      <c r="D292" s="95">
        <v>560756114917.18005</v>
      </c>
      <c r="E292" s="95">
        <v>379352304568.09998</v>
      </c>
      <c r="F292" s="95">
        <v>111183557189</v>
      </c>
      <c r="G292" s="95">
        <v>89513632525.300003</v>
      </c>
      <c r="H292" s="95">
        <v>42739820636.150002</v>
      </c>
      <c r="I292" s="95">
        <v>15391739352</v>
      </c>
    </row>
    <row r="293" spans="1:9" x14ac:dyDescent="0.3">
      <c r="A293" s="68">
        <v>224</v>
      </c>
      <c r="B293" s="69">
        <v>35</v>
      </c>
      <c r="C293" s="70" t="s">
        <v>285</v>
      </c>
      <c r="D293" s="95">
        <v>302422459388</v>
      </c>
      <c r="E293" s="95">
        <v>295592854072</v>
      </c>
      <c r="F293" s="95">
        <v>136977728384</v>
      </c>
      <c r="G293" s="95">
        <v>18923186684</v>
      </c>
      <c r="H293" s="95">
        <v>16576208899</v>
      </c>
      <c r="I293" s="95">
        <v>9599297287</v>
      </c>
    </row>
    <row r="294" spans="1:9" x14ac:dyDescent="0.3">
      <c r="A294" s="71" t="s">
        <v>29</v>
      </c>
      <c r="B294" s="72" t="s">
        <v>29</v>
      </c>
      <c r="C294" s="73" t="s">
        <v>30</v>
      </c>
      <c r="D294" s="96">
        <v>23627997353465</v>
      </c>
      <c r="E294" s="96">
        <v>13038366328809</v>
      </c>
      <c r="F294" s="96">
        <v>5525832138845</v>
      </c>
      <c r="G294" s="96">
        <v>613767987500</v>
      </c>
      <c r="H294" s="96">
        <v>490339077007</v>
      </c>
      <c r="I294" s="96">
        <v>283583964466</v>
      </c>
    </row>
    <row r="295" spans="1:9" x14ac:dyDescent="0.3">
      <c r="A295" s="71" t="s">
        <v>31</v>
      </c>
      <c r="B295" s="72" t="s">
        <v>31</v>
      </c>
      <c r="C295" s="73" t="s">
        <v>32</v>
      </c>
      <c r="D295" s="96">
        <v>2697544286869.1802</v>
      </c>
      <c r="E295" s="96">
        <v>2323039544704.1001</v>
      </c>
      <c r="F295" s="96">
        <v>1147789468055</v>
      </c>
      <c r="G295" s="96">
        <v>297780070168.29999</v>
      </c>
      <c r="H295" s="96">
        <v>179556955072.14999</v>
      </c>
      <c r="I295" s="96">
        <v>89724539049</v>
      </c>
    </row>
    <row r="296" spans="1:9" x14ac:dyDescent="0.3">
      <c r="A296" s="71" t="s">
        <v>33</v>
      </c>
      <c r="B296" s="72" t="s">
        <v>33</v>
      </c>
      <c r="C296" s="73" t="s">
        <v>286</v>
      </c>
      <c r="D296" s="96">
        <v>26325541640334.18</v>
      </c>
      <c r="E296" s="96">
        <v>15361405873513.1</v>
      </c>
      <c r="F296" s="96">
        <v>6673621606900</v>
      </c>
      <c r="G296" s="96">
        <v>911548057668.30005</v>
      </c>
      <c r="H296" s="96">
        <v>669896032079.15002</v>
      </c>
      <c r="I296" s="96">
        <v>373308503515</v>
      </c>
    </row>
    <row r="297" spans="1:9" x14ac:dyDescent="0.3">
      <c r="A297" s="71" t="s">
        <v>35</v>
      </c>
      <c r="B297" s="72" t="s">
        <v>35</v>
      </c>
      <c r="C297" s="73" t="s">
        <v>287</v>
      </c>
      <c r="D297" s="96">
        <v>33903894332334.18</v>
      </c>
      <c r="E297" s="96">
        <v>18430489479513.102</v>
      </c>
      <c r="F297" s="96">
        <v>7708546386900</v>
      </c>
      <c r="G297" s="96">
        <v>956972750668.30005</v>
      </c>
      <c r="H297" s="96">
        <v>701926086079.15002</v>
      </c>
      <c r="I297" s="96">
        <v>608221411515</v>
      </c>
    </row>
    <row r="298" spans="1:9" x14ac:dyDescent="0.3">
      <c r="A298" s="65" t="s">
        <v>288</v>
      </c>
      <c r="B298" s="74">
        <v>15</v>
      </c>
      <c r="C298" s="67" t="s">
        <v>717</v>
      </c>
      <c r="D298" s="112">
        <v>1573686116121</v>
      </c>
      <c r="E298" s="112">
        <v>320502878086</v>
      </c>
      <c r="F298" s="112">
        <v>370842566963</v>
      </c>
      <c r="G298" s="112">
        <v>110588873600</v>
      </c>
      <c r="H298" s="112">
        <v>46752982500</v>
      </c>
      <c r="I298" s="112">
        <v>117864757730</v>
      </c>
    </row>
    <row r="299" spans="1:9" x14ac:dyDescent="0.3">
      <c r="A299" s="68">
        <v>225</v>
      </c>
      <c r="B299" s="69">
        <v>1</v>
      </c>
      <c r="C299" s="70" t="s">
        <v>290</v>
      </c>
      <c r="D299" s="95">
        <v>661729754241</v>
      </c>
      <c r="E299" s="95">
        <v>418393540834</v>
      </c>
      <c r="F299" s="95">
        <v>163846309295</v>
      </c>
      <c r="G299" s="95">
        <v>13191595832</v>
      </c>
      <c r="H299" s="95">
        <v>24880011041</v>
      </c>
      <c r="I299" s="95">
        <v>20749018266</v>
      </c>
    </row>
    <row r="300" spans="1:9" x14ac:dyDescent="0.3">
      <c r="A300" s="68">
        <v>226</v>
      </c>
      <c r="B300" s="69">
        <v>2</v>
      </c>
      <c r="C300" s="70" t="s">
        <v>718</v>
      </c>
      <c r="D300" s="95">
        <v>723450890800</v>
      </c>
      <c r="E300" s="95">
        <v>324209652230</v>
      </c>
      <c r="F300" s="95">
        <v>127283123639</v>
      </c>
      <c r="G300" s="95">
        <v>11855747964</v>
      </c>
      <c r="H300" s="95">
        <v>10904995546</v>
      </c>
      <c r="I300" s="95">
        <v>7802764510</v>
      </c>
    </row>
    <row r="301" spans="1:9" x14ac:dyDescent="0.3">
      <c r="A301" s="68">
        <v>227</v>
      </c>
      <c r="B301" s="69">
        <v>3</v>
      </c>
      <c r="C301" s="70" t="s">
        <v>292</v>
      </c>
      <c r="D301" s="95">
        <v>284170933956</v>
      </c>
      <c r="E301" s="95">
        <v>246071041084</v>
      </c>
      <c r="F301" s="95">
        <v>63400389471</v>
      </c>
      <c r="G301" s="95">
        <v>7264689300</v>
      </c>
      <c r="H301" s="95">
        <v>9129273812</v>
      </c>
      <c r="I301" s="95">
        <v>18264400877</v>
      </c>
    </row>
    <row r="302" spans="1:9" x14ac:dyDescent="0.3">
      <c r="A302" s="68">
        <v>228</v>
      </c>
      <c r="B302" s="69">
        <v>4</v>
      </c>
      <c r="C302" s="70" t="s">
        <v>293</v>
      </c>
      <c r="D302" s="95">
        <v>795815385557</v>
      </c>
      <c r="E302" s="95">
        <v>471128977421</v>
      </c>
      <c r="F302" s="95">
        <v>504299042170</v>
      </c>
      <c r="G302" s="95">
        <v>29388920676</v>
      </c>
      <c r="H302" s="95">
        <v>30294741504</v>
      </c>
      <c r="I302" s="95">
        <v>32665706559</v>
      </c>
    </row>
    <row r="303" spans="1:9" x14ac:dyDescent="0.3">
      <c r="A303" s="68">
        <v>229</v>
      </c>
      <c r="B303" s="69">
        <v>5</v>
      </c>
      <c r="C303" s="70" t="s">
        <v>294</v>
      </c>
      <c r="D303" s="95">
        <v>440376938928</v>
      </c>
      <c r="E303" s="95">
        <v>374702254362</v>
      </c>
      <c r="F303" s="95">
        <v>110165626586</v>
      </c>
      <c r="G303" s="95">
        <v>6444099357</v>
      </c>
      <c r="H303" s="95">
        <v>57301103159</v>
      </c>
      <c r="I303" s="95">
        <v>23568757857</v>
      </c>
    </row>
    <row r="304" spans="1:9" x14ac:dyDescent="0.3">
      <c r="A304" s="71" t="s">
        <v>29</v>
      </c>
      <c r="B304" s="72" t="s">
        <v>29</v>
      </c>
      <c r="C304" s="73" t="s">
        <v>30</v>
      </c>
      <c r="D304" s="96">
        <v>2465166964554</v>
      </c>
      <c r="E304" s="96">
        <v>1459803211569</v>
      </c>
      <c r="F304" s="96">
        <v>858828864575</v>
      </c>
      <c r="G304" s="96">
        <v>61700953772</v>
      </c>
      <c r="H304" s="96">
        <v>75209021903</v>
      </c>
      <c r="I304" s="96">
        <v>79481890212</v>
      </c>
    </row>
    <row r="305" spans="1:9" x14ac:dyDescent="0.3">
      <c r="A305" s="71" t="s">
        <v>31</v>
      </c>
      <c r="B305" s="72" t="s">
        <v>31</v>
      </c>
      <c r="C305" s="73" t="s">
        <v>32</v>
      </c>
      <c r="D305" s="96">
        <v>440376938928</v>
      </c>
      <c r="E305" s="96">
        <v>374702254362</v>
      </c>
      <c r="F305" s="96">
        <v>110165626586</v>
      </c>
      <c r="G305" s="96">
        <v>6444099357</v>
      </c>
      <c r="H305" s="96">
        <v>57301103159</v>
      </c>
      <c r="I305" s="96">
        <v>23568757857</v>
      </c>
    </row>
    <row r="306" spans="1:9" x14ac:dyDescent="0.3">
      <c r="A306" s="71" t="s">
        <v>33</v>
      </c>
      <c r="B306" s="72" t="s">
        <v>33</v>
      </c>
      <c r="C306" s="73" t="s">
        <v>295</v>
      </c>
      <c r="D306" s="96">
        <v>2905543903482</v>
      </c>
      <c r="E306" s="96">
        <v>1834505465931</v>
      </c>
      <c r="F306" s="96">
        <v>968994491161</v>
      </c>
      <c r="G306" s="96">
        <v>68145053129</v>
      </c>
      <c r="H306" s="96">
        <v>132510125062</v>
      </c>
      <c r="I306" s="96">
        <v>103050648069</v>
      </c>
    </row>
    <row r="307" spans="1:9" x14ac:dyDescent="0.3">
      <c r="A307" s="71" t="s">
        <v>35</v>
      </c>
      <c r="B307" s="72" t="s">
        <v>35</v>
      </c>
      <c r="C307" s="73" t="s">
        <v>296</v>
      </c>
      <c r="D307" s="96">
        <v>4479230019603</v>
      </c>
      <c r="E307" s="96">
        <v>2155008344017</v>
      </c>
      <c r="F307" s="96">
        <v>1339837058124</v>
      </c>
      <c r="G307" s="96">
        <v>178733926729</v>
      </c>
      <c r="H307" s="96">
        <v>179263107562</v>
      </c>
      <c r="I307" s="96">
        <v>220915405799</v>
      </c>
    </row>
    <row r="308" spans="1:9" x14ac:dyDescent="0.3">
      <c r="A308" s="65" t="s">
        <v>297</v>
      </c>
      <c r="B308" s="74">
        <v>16</v>
      </c>
      <c r="C308" s="67" t="s">
        <v>719</v>
      </c>
      <c r="D308" s="112">
        <v>7956465416125</v>
      </c>
      <c r="E308" s="112">
        <v>4909756316483</v>
      </c>
      <c r="F308" s="112">
        <v>2622385343862</v>
      </c>
      <c r="G308" s="112">
        <v>575327290407</v>
      </c>
      <c r="H308" s="112">
        <v>225072172000</v>
      </c>
      <c r="I308" s="112">
        <v>460093188505</v>
      </c>
    </row>
    <row r="309" spans="1:9" x14ac:dyDescent="0.3">
      <c r="A309" s="68">
        <v>230</v>
      </c>
      <c r="B309" s="69">
        <v>1</v>
      </c>
      <c r="C309" s="70" t="s">
        <v>299</v>
      </c>
      <c r="D309" s="95">
        <v>674515029403</v>
      </c>
      <c r="E309" s="95">
        <v>432148195918</v>
      </c>
      <c r="F309" s="95">
        <v>209589074738</v>
      </c>
      <c r="G309" s="95">
        <v>69237474552</v>
      </c>
      <c r="H309" s="95">
        <v>16551619512</v>
      </c>
      <c r="I309" s="95">
        <v>12778099092</v>
      </c>
    </row>
    <row r="310" spans="1:9" x14ac:dyDescent="0.3">
      <c r="A310" s="68">
        <v>231</v>
      </c>
      <c r="B310" s="69">
        <v>2</v>
      </c>
      <c r="C310" s="70" t="s">
        <v>300</v>
      </c>
      <c r="D310" s="95">
        <v>819293857507</v>
      </c>
      <c r="E310" s="95">
        <v>503969565344</v>
      </c>
      <c r="F310" s="95">
        <v>434839698827</v>
      </c>
      <c r="G310" s="95">
        <v>3300000000</v>
      </c>
      <c r="H310" s="95">
        <v>32734752908</v>
      </c>
      <c r="I310" s="95">
        <v>13263900127</v>
      </c>
    </row>
    <row r="311" spans="1:9" x14ac:dyDescent="0.3">
      <c r="A311" s="68">
        <v>232</v>
      </c>
      <c r="B311" s="69">
        <v>3</v>
      </c>
      <c r="C311" s="70" t="s">
        <v>301</v>
      </c>
      <c r="D311" s="95">
        <v>810363274220</v>
      </c>
      <c r="E311" s="95">
        <v>426589194408</v>
      </c>
      <c r="F311" s="95">
        <v>158511665605</v>
      </c>
      <c r="G311" s="95">
        <v>46902548645</v>
      </c>
      <c r="H311" s="95">
        <v>14828405001</v>
      </c>
      <c r="I311" s="95">
        <v>11990533358</v>
      </c>
    </row>
    <row r="312" spans="1:9" x14ac:dyDescent="0.3">
      <c r="A312" s="68">
        <v>233</v>
      </c>
      <c r="B312" s="69">
        <v>4</v>
      </c>
      <c r="C312" s="70" t="s">
        <v>302</v>
      </c>
      <c r="D312" s="95">
        <v>1004931917086</v>
      </c>
      <c r="E312" s="95">
        <v>934302373354</v>
      </c>
      <c r="F312" s="95">
        <v>1462636611123</v>
      </c>
      <c r="G312" s="95">
        <v>176014011204</v>
      </c>
      <c r="H312" s="95">
        <v>33042717002</v>
      </c>
      <c r="I312" s="95">
        <v>36736359176</v>
      </c>
    </row>
    <row r="313" spans="1:9" x14ac:dyDescent="0.3">
      <c r="A313" s="68">
        <v>234</v>
      </c>
      <c r="B313" s="69">
        <v>5</v>
      </c>
      <c r="C313" s="70" t="s">
        <v>303</v>
      </c>
      <c r="D313" s="95">
        <v>619486015760</v>
      </c>
      <c r="E313" s="95">
        <v>387556800030</v>
      </c>
      <c r="F313" s="95">
        <v>75320289326</v>
      </c>
      <c r="G313" s="95">
        <v>8497397700</v>
      </c>
      <c r="H313" s="95">
        <v>11135848268</v>
      </c>
      <c r="I313" s="95">
        <v>6326229850</v>
      </c>
    </row>
    <row r="314" spans="1:9" x14ac:dyDescent="0.3">
      <c r="A314" s="68">
        <v>235</v>
      </c>
      <c r="B314" s="69">
        <v>6</v>
      </c>
      <c r="C314" s="70" t="s">
        <v>304</v>
      </c>
      <c r="D314" s="95">
        <v>990295612588</v>
      </c>
      <c r="E314" s="95">
        <v>554594989852</v>
      </c>
      <c r="F314" s="95">
        <v>356770723189</v>
      </c>
      <c r="G314" s="95">
        <v>53376971103</v>
      </c>
      <c r="H314" s="95">
        <v>44050261275</v>
      </c>
      <c r="I314" s="95">
        <v>20430582319</v>
      </c>
    </row>
    <row r="315" spans="1:9" x14ac:dyDescent="0.3">
      <c r="A315" s="68">
        <v>236</v>
      </c>
      <c r="B315" s="69">
        <v>7</v>
      </c>
      <c r="C315" s="70" t="s">
        <v>305</v>
      </c>
      <c r="D315" s="95">
        <v>1149267555139</v>
      </c>
      <c r="E315" s="95">
        <v>741885168160</v>
      </c>
      <c r="F315" s="95">
        <v>777202279978</v>
      </c>
      <c r="G315" s="95">
        <v>106527649623</v>
      </c>
      <c r="H315" s="95">
        <v>31707824004</v>
      </c>
      <c r="I315" s="95">
        <v>21524726635</v>
      </c>
    </row>
    <row r="316" spans="1:9" x14ac:dyDescent="0.3">
      <c r="A316" s="68">
        <v>237</v>
      </c>
      <c r="B316" s="69">
        <v>8</v>
      </c>
      <c r="C316" s="70" t="s">
        <v>306</v>
      </c>
      <c r="D316" s="95">
        <v>862894740161</v>
      </c>
      <c r="E316" s="95">
        <v>626963073836</v>
      </c>
      <c r="F316" s="95">
        <v>84289940320</v>
      </c>
      <c r="G316" s="95">
        <v>10266017629</v>
      </c>
      <c r="H316" s="95">
        <v>13787238302</v>
      </c>
      <c r="I316" s="95">
        <v>8314462930</v>
      </c>
    </row>
    <row r="317" spans="1:9" x14ac:dyDescent="0.3">
      <c r="A317" s="68">
        <v>238</v>
      </c>
      <c r="B317" s="69">
        <v>9</v>
      </c>
      <c r="C317" s="70" t="s">
        <v>307</v>
      </c>
      <c r="D317" s="95">
        <v>916162952969</v>
      </c>
      <c r="E317" s="95">
        <v>633914828909</v>
      </c>
      <c r="F317" s="95">
        <v>244178337459</v>
      </c>
      <c r="G317" s="95">
        <v>74287247035</v>
      </c>
      <c r="H317" s="95">
        <v>31483805250</v>
      </c>
      <c r="I317" s="95">
        <v>12420039510</v>
      </c>
    </row>
    <row r="318" spans="1:9" x14ac:dyDescent="0.3">
      <c r="A318" s="68">
        <v>239</v>
      </c>
      <c r="B318" s="69">
        <v>10</v>
      </c>
      <c r="C318" s="70" t="s">
        <v>308</v>
      </c>
      <c r="D318" s="95">
        <v>809570018782</v>
      </c>
      <c r="E318" s="95">
        <v>586961314839</v>
      </c>
      <c r="F318" s="95">
        <v>280812933438</v>
      </c>
      <c r="G318" s="95">
        <v>47039274782</v>
      </c>
      <c r="H318" s="95">
        <v>18210807371</v>
      </c>
      <c r="I318" s="95">
        <v>9045377940</v>
      </c>
    </row>
    <row r="319" spans="1:9" x14ac:dyDescent="0.3">
      <c r="A319" s="68">
        <v>240</v>
      </c>
      <c r="B319" s="69">
        <v>11</v>
      </c>
      <c r="C319" s="70" t="s">
        <v>309</v>
      </c>
      <c r="D319" s="95">
        <v>667155914352</v>
      </c>
      <c r="E319" s="95">
        <v>404744202375</v>
      </c>
      <c r="F319" s="95">
        <v>182371039906</v>
      </c>
      <c r="G319" s="95">
        <v>9066110031</v>
      </c>
      <c r="H319" s="95">
        <v>12558340812</v>
      </c>
      <c r="I319" s="95">
        <v>16371857808</v>
      </c>
    </row>
    <row r="320" spans="1:9" x14ac:dyDescent="0.3">
      <c r="A320" s="68">
        <v>241</v>
      </c>
      <c r="B320" s="69">
        <v>12</v>
      </c>
      <c r="C320" s="70" t="s">
        <v>310</v>
      </c>
      <c r="D320" s="95">
        <v>616240089807</v>
      </c>
      <c r="E320" s="95">
        <v>338131958674</v>
      </c>
      <c r="F320" s="95">
        <v>127797485577</v>
      </c>
      <c r="G320" s="95">
        <v>10539076635</v>
      </c>
      <c r="H320" s="95">
        <v>34890508955</v>
      </c>
      <c r="I320" s="95">
        <v>7054542782</v>
      </c>
    </row>
    <row r="321" spans="1:9" x14ac:dyDescent="0.3">
      <c r="A321" s="68">
        <v>242</v>
      </c>
      <c r="B321" s="69">
        <v>13</v>
      </c>
      <c r="C321" s="70" t="s">
        <v>311</v>
      </c>
      <c r="D321" s="95">
        <v>588370715710</v>
      </c>
      <c r="E321" s="95">
        <v>314323408638</v>
      </c>
      <c r="F321" s="95">
        <v>86814537547</v>
      </c>
      <c r="G321" s="95">
        <v>13422063038</v>
      </c>
      <c r="H321" s="95">
        <v>14904883600</v>
      </c>
      <c r="I321" s="95">
        <v>11806920768</v>
      </c>
    </row>
    <row r="322" spans="1:9" x14ac:dyDescent="0.3">
      <c r="A322" s="68">
        <v>243</v>
      </c>
      <c r="B322" s="69">
        <v>14</v>
      </c>
      <c r="C322" s="70" t="s">
        <v>312</v>
      </c>
      <c r="D322" s="95">
        <v>1486422360839</v>
      </c>
      <c r="E322" s="95">
        <v>760324071108</v>
      </c>
      <c r="F322" s="95">
        <v>610946459275</v>
      </c>
      <c r="G322" s="95">
        <v>5575999800</v>
      </c>
      <c r="H322" s="95">
        <v>30653052514</v>
      </c>
      <c r="I322" s="95">
        <v>17160890185</v>
      </c>
    </row>
    <row r="323" spans="1:9" x14ac:dyDescent="0.3">
      <c r="A323" s="68">
        <v>244</v>
      </c>
      <c r="B323" s="69">
        <v>15</v>
      </c>
      <c r="C323" s="70" t="s">
        <v>313</v>
      </c>
      <c r="D323" s="95">
        <v>871579956380</v>
      </c>
      <c r="E323" s="95">
        <v>440712565800</v>
      </c>
      <c r="F323" s="95">
        <v>169156090589</v>
      </c>
      <c r="G323" s="95">
        <v>17426608185</v>
      </c>
      <c r="H323" s="95">
        <v>22429898189</v>
      </c>
      <c r="I323" s="95">
        <v>16236945750</v>
      </c>
    </row>
    <row r="324" spans="1:9" x14ac:dyDescent="0.3">
      <c r="A324" s="68">
        <v>245</v>
      </c>
      <c r="B324" s="69">
        <v>16</v>
      </c>
      <c r="C324" s="70" t="s">
        <v>314</v>
      </c>
      <c r="D324" s="95">
        <v>735707966397</v>
      </c>
      <c r="E324" s="95">
        <v>432423229574</v>
      </c>
      <c r="F324" s="95">
        <v>191918963083</v>
      </c>
      <c r="G324" s="95">
        <v>12264045301</v>
      </c>
      <c r="H324" s="95">
        <v>17000367364</v>
      </c>
      <c r="I324" s="95">
        <v>10612843231</v>
      </c>
    </row>
    <row r="325" spans="1:9" x14ac:dyDescent="0.3">
      <c r="A325" s="68">
        <v>246</v>
      </c>
      <c r="B325" s="69">
        <v>17</v>
      </c>
      <c r="C325" s="70" t="s">
        <v>315</v>
      </c>
      <c r="D325" s="95">
        <v>633619480242</v>
      </c>
      <c r="E325" s="95">
        <v>304803922127</v>
      </c>
      <c r="F325" s="95">
        <v>81005899450</v>
      </c>
      <c r="G325" s="95">
        <v>34714854619</v>
      </c>
      <c r="H325" s="95">
        <v>10230999110</v>
      </c>
      <c r="I325" s="95">
        <v>5916041524</v>
      </c>
    </row>
    <row r="326" spans="1:9" x14ac:dyDescent="0.3">
      <c r="A326" s="68">
        <v>247</v>
      </c>
      <c r="B326" s="69">
        <v>18</v>
      </c>
      <c r="C326" s="70" t="s">
        <v>316</v>
      </c>
      <c r="D326" s="95">
        <v>712422217917</v>
      </c>
      <c r="E326" s="95">
        <v>351106423297</v>
      </c>
      <c r="F326" s="95">
        <v>271996872681</v>
      </c>
      <c r="G326" s="95">
        <v>33312351579</v>
      </c>
      <c r="H326" s="95">
        <v>12059461410</v>
      </c>
      <c r="I326" s="95">
        <v>10802661021</v>
      </c>
    </row>
    <row r="327" spans="1:9" x14ac:dyDescent="0.3">
      <c r="A327" s="68">
        <v>248</v>
      </c>
      <c r="B327" s="69">
        <v>19</v>
      </c>
      <c r="C327" s="70" t="s">
        <v>317</v>
      </c>
      <c r="D327" s="95">
        <v>1021222938345</v>
      </c>
      <c r="E327" s="95">
        <v>613659846468</v>
      </c>
      <c r="F327" s="95">
        <v>324384411559</v>
      </c>
      <c r="G327" s="95">
        <v>42030350953</v>
      </c>
      <c r="H327" s="95">
        <v>22703101396</v>
      </c>
      <c r="I327" s="95">
        <v>9324928679</v>
      </c>
    </row>
    <row r="328" spans="1:9" x14ac:dyDescent="0.3">
      <c r="A328" s="68">
        <v>249</v>
      </c>
      <c r="B328" s="69">
        <v>20</v>
      </c>
      <c r="C328" s="70" t="s">
        <v>318</v>
      </c>
      <c r="D328" s="95">
        <v>755131046942</v>
      </c>
      <c r="E328" s="95">
        <v>391088743117</v>
      </c>
      <c r="F328" s="95">
        <v>352392801548</v>
      </c>
      <c r="G328" s="95">
        <v>9568811218</v>
      </c>
      <c r="H328" s="95">
        <v>11454416212</v>
      </c>
      <c r="I328" s="95">
        <v>20034082900</v>
      </c>
    </row>
    <row r="329" spans="1:9" x14ac:dyDescent="0.3">
      <c r="A329" s="68">
        <v>250</v>
      </c>
      <c r="B329" s="69">
        <v>21</v>
      </c>
      <c r="C329" s="70" t="s">
        <v>319</v>
      </c>
      <c r="D329" s="95">
        <v>682001858793</v>
      </c>
      <c r="E329" s="95">
        <v>406827723523</v>
      </c>
      <c r="F329" s="95">
        <v>175116388544</v>
      </c>
      <c r="G329" s="95">
        <v>19840330808</v>
      </c>
      <c r="H329" s="95">
        <v>26075414122</v>
      </c>
      <c r="I329" s="95">
        <v>11337285298</v>
      </c>
    </row>
    <row r="330" spans="1:9" x14ac:dyDescent="0.3">
      <c r="A330" s="68">
        <v>251</v>
      </c>
      <c r="B330" s="69">
        <v>22</v>
      </c>
      <c r="C330" s="70" t="s">
        <v>320</v>
      </c>
      <c r="D330" s="95">
        <v>631641329392</v>
      </c>
      <c r="E330" s="95">
        <v>333716527187</v>
      </c>
      <c r="F330" s="95">
        <v>335152606611</v>
      </c>
      <c r="G330" s="95">
        <v>8576380006</v>
      </c>
      <c r="H330" s="95">
        <v>13108870649</v>
      </c>
      <c r="I330" s="95">
        <v>11350088701</v>
      </c>
    </row>
    <row r="331" spans="1:9" x14ac:dyDescent="0.3">
      <c r="A331" s="68">
        <v>252</v>
      </c>
      <c r="B331" s="69">
        <v>23</v>
      </c>
      <c r="C331" s="70" t="s">
        <v>321</v>
      </c>
      <c r="D331" s="95">
        <v>1453487090130</v>
      </c>
      <c r="E331" s="95">
        <v>1234108867023</v>
      </c>
      <c r="F331" s="95">
        <v>759514928028</v>
      </c>
      <c r="G331" s="95">
        <v>22364211092</v>
      </c>
      <c r="H331" s="95">
        <v>56770771816</v>
      </c>
      <c r="I331" s="95">
        <v>38010865096</v>
      </c>
    </row>
    <row r="332" spans="1:9" x14ac:dyDescent="0.3">
      <c r="A332" s="68">
        <v>253</v>
      </c>
      <c r="B332" s="69">
        <v>24</v>
      </c>
      <c r="C332" s="70" t="s">
        <v>322</v>
      </c>
      <c r="D332" s="95">
        <v>566530399917</v>
      </c>
      <c r="E332" s="95">
        <v>381340503336</v>
      </c>
      <c r="F332" s="95">
        <v>340147231687</v>
      </c>
      <c r="G332" s="95">
        <v>13625092837</v>
      </c>
      <c r="H332" s="95">
        <v>15718579925</v>
      </c>
      <c r="I332" s="95">
        <v>8724223024</v>
      </c>
    </row>
    <row r="333" spans="1:9" x14ac:dyDescent="0.3">
      <c r="A333" s="68">
        <v>254</v>
      </c>
      <c r="B333" s="69">
        <v>25</v>
      </c>
      <c r="C333" s="70" t="s">
        <v>323</v>
      </c>
      <c r="D333" s="95">
        <v>853657863373</v>
      </c>
      <c r="E333" s="95">
        <v>423541428469</v>
      </c>
      <c r="F333" s="95">
        <v>126949071781</v>
      </c>
      <c r="G333" s="95">
        <v>4954171956</v>
      </c>
      <c r="H333" s="95">
        <v>14809250898</v>
      </c>
      <c r="I333" s="95">
        <v>24850308331</v>
      </c>
    </row>
    <row r="334" spans="1:9" x14ac:dyDescent="0.3">
      <c r="A334" s="68">
        <v>255</v>
      </c>
      <c r="B334" s="69">
        <v>26</v>
      </c>
      <c r="C334" s="70" t="s">
        <v>324</v>
      </c>
      <c r="D334" s="95">
        <v>671510048462</v>
      </c>
      <c r="E334" s="95">
        <v>374746535191</v>
      </c>
      <c r="F334" s="95">
        <v>316617360411</v>
      </c>
      <c r="G334" s="95">
        <v>29874796560</v>
      </c>
      <c r="H334" s="95">
        <v>33169869713</v>
      </c>
      <c r="I334" s="95">
        <v>11391744201</v>
      </c>
    </row>
    <row r="335" spans="1:9" x14ac:dyDescent="0.3">
      <c r="A335" s="68">
        <v>256</v>
      </c>
      <c r="B335" s="69">
        <v>27</v>
      </c>
      <c r="C335" s="70" t="s">
        <v>325</v>
      </c>
      <c r="D335" s="95">
        <v>847341035277</v>
      </c>
      <c r="E335" s="95">
        <v>419665364104</v>
      </c>
      <c r="F335" s="95">
        <v>182229170131</v>
      </c>
      <c r="G335" s="95">
        <v>61588647000</v>
      </c>
      <c r="H335" s="95">
        <v>20870271671</v>
      </c>
      <c r="I335" s="95">
        <v>30657790933</v>
      </c>
    </row>
    <row r="336" spans="1:9" x14ac:dyDescent="0.3">
      <c r="A336" s="68">
        <v>257</v>
      </c>
      <c r="B336" s="69">
        <v>28</v>
      </c>
      <c r="C336" s="70" t="s">
        <v>326</v>
      </c>
      <c r="D336" s="95">
        <v>877914399757</v>
      </c>
      <c r="E336" s="95">
        <v>642261302988</v>
      </c>
      <c r="F336" s="95">
        <v>115505776353</v>
      </c>
      <c r="G336" s="95">
        <v>23368478914</v>
      </c>
      <c r="H336" s="95">
        <v>20869322053</v>
      </c>
      <c r="I336" s="95">
        <v>5922510912</v>
      </c>
    </row>
    <row r="337" spans="1:9" x14ac:dyDescent="0.3">
      <c r="A337" s="68">
        <v>258</v>
      </c>
      <c r="B337" s="69">
        <v>29</v>
      </c>
      <c r="C337" s="70" t="s">
        <v>327</v>
      </c>
      <c r="D337" s="95">
        <v>735523103326</v>
      </c>
      <c r="E337" s="95">
        <v>378528058297</v>
      </c>
      <c r="F337" s="95">
        <v>178933878232</v>
      </c>
      <c r="G337" s="95">
        <v>12908332000</v>
      </c>
      <c r="H337" s="95">
        <v>22120782338</v>
      </c>
      <c r="I337" s="95">
        <v>9507584672</v>
      </c>
    </row>
    <row r="338" spans="1:9" x14ac:dyDescent="0.3">
      <c r="A338" s="68">
        <v>259</v>
      </c>
      <c r="B338" s="69">
        <v>30</v>
      </c>
      <c r="C338" s="70" t="s">
        <v>328</v>
      </c>
      <c r="D338" s="95">
        <v>222573608491</v>
      </c>
      <c r="E338" s="95">
        <v>106044983825</v>
      </c>
      <c r="F338" s="95">
        <v>130544314087</v>
      </c>
      <c r="G338" s="95">
        <v>18179016965</v>
      </c>
      <c r="H338" s="95">
        <v>32629626040</v>
      </c>
      <c r="I338" s="95">
        <v>23141914600</v>
      </c>
    </row>
    <row r="339" spans="1:9" x14ac:dyDescent="0.3">
      <c r="A339" s="68">
        <v>260</v>
      </c>
      <c r="B339" s="69">
        <v>31</v>
      </c>
      <c r="C339" s="70" t="s">
        <v>329</v>
      </c>
      <c r="D339" s="95">
        <v>204054948165</v>
      </c>
      <c r="E339" s="95">
        <v>304226979147</v>
      </c>
      <c r="F339" s="95">
        <v>38846785420</v>
      </c>
      <c r="G339" s="95">
        <v>22765579234</v>
      </c>
      <c r="H339" s="95">
        <v>16640317025</v>
      </c>
      <c r="I339" s="95">
        <v>25672183585</v>
      </c>
    </row>
    <row r="340" spans="1:9" x14ac:dyDescent="0.3">
      <c r="A340" s="68">
        <v>261</v>
      </c>
      <c r="B340" s="69">
        <v>32</v>
      </c>
      <c r="C340" s="70" t="s">
        <v>330</v>
      </c>
      <c r="D340" s="95">
        <v>305058525720</v>
      </c>
      <c r="E340" s="95">
        <v>384450635984</v>
      </c>
      <c r="F340" s="95">
        <v>85904672361</v>
      </c>
      <c r="G340" s="95">
        <v>24172602172</v>
      </c>
      <c r="H340" s="95">
        <v>19785479892</v>
      </c>
      <c r="I340" s="95">
        <v>22114758752</v>
      </c>
    </row>
    <row r="341" spans="1:9" x14ac:dyDescent="0.3">
      <c r="A341" s="68">
        <v>262</v>
      </c>
      <c r="B341" s="69">
        <v>33</v>
      </c>
      <c r="C341" s="70" t="s">
        <v>331</v>
      </c>
      <c r="D341" s="95">
        <v>277772636404</v>
      </c>
      <c r="E341" s="95">
        <v>229858649817</v>
      </c>
      <c r="F341" s="95">
        <v>125252224617</v>
      </c>
      <c r="G341" s="95">
        <v>42876419277</v>
      </c>
      <c r="H341" s="95">
        <v>19816473000</v>
      </c>
      <c r="I341" s="95">
        <v>24543931733</v>
      </c>
    </row>
    <row r="342" spans="1:9" x14ac:dyDescent="0.3">
      <c r="A342" s="68">
        <v>263</v>
      </c>
      <c r="B342" s="69">
        <v>34</v>
      </c>
      <c r="C342" s="70" t="s">
        <v>332</v>
      </c>
      <c r="D342" s="95">
        <v>587237661000</v>
      </c>
      <c r="E342" s="95">
        <v>320508501000</v>
      </c>
      <c r="F342" s="95">
        <v>263440829000</v>
      </c>
      <c r="G342" s="95">
        <v>4042620000</v>
      </c>
      <c r="H342" s="95">
        <v>34447640000</v>
      </c>
      <c r="I342" s="95">
        <v>30172238100</v>
      </c>
    </row>
    <row r="343" spans="1:9" x14ac:dyDescent="0.3">
      <c r="A343" s="68">
        <v>264</v>
      </c>
      <c r="B343" s="69">
        <v>35</v>
      </c>
      <c r="C343" s="70" t="s">
        <v>333</v>
      </c>
      <c r="D343" s="95">
        <v>207575188709</v>
      </c>
      <c r="E343" s="95">
        <v>263169122755</v>
      </c>
      <c r="F343" s="95">
        <v>226743672709</v>
      </c>
      <c r="G343" s="95">
        <v>9822192875</v>
      </c>
      <c r="H343" s="95">
        <v>13031431893</v>
      </c>
      <c r="I343" s="95">
        <v>22453489669</v>
      </c>
    </row>
    <row r="344" spans="1:9" x14ac:dyDescent="0.3">
      <c r="A344" s="68">
        <v>265</v>
      </c>
      <c r="B344" s="69">
        <v>36</v>
      </c>
      <c r="C344" s="70" t="s">
        <v>334</v>
      </c>
      <c r="D344" s="95">
        <v>216634152623</v>
      </c>
      <c r="E344" s="95">
        <v>209282932893</v>
      </c>
      <c r="F344" s="95">
        <v>98916013915</v>
      </c>
      <c r="G344" s="95">
        <v>16275728825</v>
      </c>
      <c r="H344" s="95">
        <v>18803262224</v>
      </c>
      <c r="I344" s="95">
        <v>28155762151</v>
      </c>
    </row>
    <row r="345" spans="1:9" x14ac:dyDescent="0.3">
      <c r="A345" s="68">
        <v>266</v>
      </c>
      <c r="B345" s="69">
        <v>37</v>
      </c>
      <c r="C345" s="70" t="s">
        <v>335</v>
      </c>
      <c r="D345" s="95">
        <v>210078538697</v>
      </c>
      <c r="E345" s="95">
        <v>265680988885</v>
      </c>
      <c r="F345" s="95">
        <v>206215290430</v>
      </c>
      <c r="G345" s="95">
        <v>1406986900</v>
      </c>
      <c r="H345" s="95">
        <v>15588254733</v>
      </c>
      <c r="I345" s="95">
        <v>8251604939</v>
      </c>
    </row>
    <row r="346" spans="1:9" x14ac:dyDescent="0.3">
      <c r="A346" s="68">
        <v>267</v>
      </c>
      <c r="B346" s="69">
        <v>38</v>
      </c>
      <c r="C346" s="70" t="s">
        <v>336</v>
      </c>
      <c r="D346" s="95">
        <v>2170199128244</v>
      </c>
      <c r="E346" s="95">
        <v>2174039257915</v>
      </c>
      <c r="F346" s="95">
        <v>1574372704867</v>
      </c>
      <c r="G346" s="95">
        <v>159719985420</v>
      </c>
      <c r="H346" s="95">
        <v>219135282458</v>
      </c>
      <c r="I346" s="95">
        <v>76275280091</v>
      </c>
    </row>
    <row r="347" spans="1:9" x14ac:dyDescent="0.3">
      <c r="A347" s="71" t="s">
        <v>29</v>
      </c>
      <c r="B347" s="72" t="s">
        <v>29</v>
      </c>
      <c r="C347" s="73" t="s">
        <v>30</v>
      </c>
      <c r="D347" s="96">
        <v>24064260788973</v>
      </c>
      <c r="E347" s="96">
        <v>14774940185946</v>
      </c>
      <c r="F347" s="96">
        <v>9013102526996</v>
      </c>
      <c r="G347" s="96">
        <v>980469304805</v>
      </c>
      <c r="H347" s="96">
        <v>659931441640</v>
      </c>
      <c r="I347" s="96">
        <v>429904426753</v>
      </c>
    </row>
    <row r="348" spans="1:9" x14ac:dyDescent="0.3">
      <c r="A348" s="71" t="s">
        <v>31</v>
      </c>
      <c r="B348" s="72" t="s">
        <v>31</v>
      </c>
      <c r="C348" s="73" t="s">
        <v>32</v>
      </c>
      <c r="D348" s="96">
        <v>4401184388053</v>
      </c>
      <c r="E348" s="96">
        <v>4257262052221</v>
      </c>
      <c r="F348" s="96">
        <v>2750236507406</v>
      </c>
      <c r="G348" s="96">
        <v>299261131668</v>
      </c>
      <c r="H348" s="96">
        <v>389877767265</v>
      </c>
      <c r="I348" s="96">
        <v>260781163620</v>
      </c>
    </row>
    <row r="349" spans="1:9" x14ac:dyDescent="0.3">
      <c r="A349" s="71" t="s">
        <v>33</v>
      </c>
      <c r="B349" s="72" t="s">
        <v>33</v>
      </c>
      <c r="C349" s="73" t="s">
        <v>337</v>
      </c>
      <c r="D349" s="96">
        <v>28465445177026</v>
      </c>
      <c r="E349" s="96">
        <v>19032202238167</v>
      </c>
      <c r="F349" s="96">
        <v>11763339034402</v>
      </c>
      <c r="G349" s="96">
        <v>1279730436473</v>
      </c>
      <c r="H349" s="96">
        <v>1049809208905</v>
      </c>
      <c r="I349" s="96">
        <v>690685590373</v>
      </c>
    </row>
    <row r="350" spans="1:9" x14ac:dyDescent="0.3">
      <c r="A350" s="71" t="s">
        <v>35</v>
      </c>
      <c r="B350" s="72" t="s">
        <v>35</v>
      </c>
      <c r="C350" s="73" t="s">
        <v>338</v>
      </c>
      <c r="D350" s="96">
        <v>36421910593151</v>
      </c>
      <c r="E350" s="96">
        <v>23941958554650</v>
      </c>
      <c r="F350" s="96">
        <v>14385724378264</v>
      </c>
      <c r="G350" s="96">
        <v>1855057726880</v>
      </c>
      <c r="H350" s="96">
        <v>1274881380905</v>
      </c>
      <c r="I350" s="96">
        <v>1150778778878</v>
      </c>
    </row>
    <row r="351" spans="1:9" x14ac:dyDescent="0.3">
      <c r="A351" s="65" t="s">
        <v>339</v>
      </c>
      <c r="B351" s="74">
        <v>17</v>
      </c>
      <c r="C351" s="67" t="s">
        <v>720</v>
      </c>
      <c r="D351" s="112">
        <v>1517575024992</v>
      </c>
      <c r="E351" s="112">
        <v>727930382023</v>
      </c>
      <c r="F351" s="112">
        <v>613690794763</v>
      </c>
      <c r="G351" s="112">
        <v>354938848869</v>
      </c>
      <c r="H351" s="112">
        <v>30820908859</v>
      </c>
      <c r="I351" s="112">
        <v>37325637370</v>
      </c>
    </row>
    <row r="352" spans="1:9" x14ac:dyDescent="0.3">
      <c r="A352" s="68">
        <v>268</v>
      </c>
      <c r="B352" s="69">
        <v>1</v>
      </c>
      <c r="C352" s="70" t="s">
        <v>341</v>
      </c>
      <c r="D352" s="95">
        <v>319870389799</v>
      </c>
      <c r="E352" s="95">
        <v>202513137024</v>
      </c>
      <c r="F352" s="95">
        <v>322684639789</v>
      </c>
      <c r="G352" s="95">
        <v>23733497552</v>
      </c>
      <c r="H352" s="95">
        <v>10815231730</v>
      </c>
      <c r="I352" s="95">
        <v>5282476487</v>
      </c>
    </row>
    <row r="353" spans="1:9" x14ac:dyDescent="0.3">
      <c r="A353" s="68">
        <v>269</v>
      </c>
      <c r="B353" s="69">
        <v>2</v>
      </c>
      <c r="C353" s="70" t="s">
        <v>342</v>
      </c>
      <c r="D353" s="95">
        <v>361747874211</v>
      </c>
      <c r="E353" s="95">
        <v>206986382330</v>
      </c>
      <c r="F353" s="95">
        <v>245318644350</v>
      </c>
      <c r="G353" s="95">
        <v>1124770200</v>
      </c>
      <c r="H353" s="95">
        <v>14299415963</v>
      </c>
      <c r="I353" s="95">
        <v>7822017047</v>
      </c>
    </row>
    <row r="354" spans="1:9" x14ac:dyDescent="0.3">
      <c r="A354" s="68">
        <v>270</v>
      </c>
      <c r="B354" s="69">
        <v>3</v>
      </c>
      <c r="C354" s="70" t="s">
        <v>343</v>
      </c>
      <c r="D354" s="95">
        <v>200781670355</v>
      </c>
      <c r="E354" s="95">
        <v>114658929382</v>
      </c>
      <c r="F354" s="95">
        <v>110474067704</v>
      </c>
      <c r="G354" s="95">
        <v>14539692636</v>
      </c>
      <c r="H354" s="95">
        <v>7847185947</v>
      </c>
      <c r="I354" s="95">
        <v>4908546664</v>
      </c>
    </row>
    <row r="355" spans="1:9" x14ac:dyDescent="0.3">
      <c r="A355" s="68">
        <v>271</v>
      </c>
      <c r="B355" s="69">
        <v>4</v>
      </c>
      <c r="C355" s="70" t="s">
        <v>344</v>
      </c>
      <c r="D355" s="95">
        <v>622897832373</v>
      </c>
      <c r="E355" s="95">
        <v>270306210947</v>
      </c>
      <c r="F355" s="95">
        <v>323794129912</v>
      </c>
      <c r="G355" s="95">
        <v>28725082458</v>
      </c>
      <c r="H355" s="95">
        <v>25098301138</v>
      </c>
      <c r="I355" s="95">
        <v>14246402552</v>
      </c>
    </row>
    <row r="356" spans="1:9" x14ac:dyDescent="0.3">
      <c r="A356" s="68">
        <v>272</v>
      </c>
      <c r="B356" s="69">
        <v>5</v>
      </c>
      <c r="C356" s="70" t="s">
        <v>345</v>
      </c>
      <c r="D356" s="95">
        <v>515661017153</v>
      </c>
      <c r="E356" s="95">
        <v>200160138097</v>
      </c>
      <c r="F356" s="95">
        <v>324759250705</v>
      </c>
      <c r="G356" s="95">
        <v>2167006880</v>
      </c>
      <c r="H356" s="95">
        <v>12904074436</v>
      </c>
      <c r="I356" s="95">
        <v>5803323733</v>
      </c>
    </row>
    <row r="357" spans="1:9" x14ac:dyDescent="0.3">
      <c r="A357" s="68">
        <v>273</v>
      </c>
      <c r="B357" s="69">
        <v>6</v>
      </c>
      <c r="C357" s="70" t="s">
        <v>346</v>
      </c>
      <c r="D357" s="95">
        <v>328925231289</v>
      </c>
      <c r="E357" s="95">
        <v>262206278737</v>
      </c>
      <c r="F357" s="95">
        <v>140116465378</v>
      </c>
      <c r="G357" s="95">
        <v>12014991700</v>
      </c>
      <c r="H357" s="95">
        <v>12504147676</v>
      </c>
      <c r="I357" s="95">
        <v>5758026814</v>
      </c>
    </row>
    <row r="358" spans="1:9" x14ac:dyDescent="0.3">
      <c r="A358" s="68">
        <v>274</v>
      </c>
      <c r="B358" s="69">
        <v>7</v>
      </c>
      <c r="C358" s="70" t="s">
        <v>347</v>
      </c>
      <c r="D358" s="95">
        <v>239430849100</v>
      </c>
      <c r="E358" s="95">
        <v>113887242354</v>
      </c>
      <c r="F358" s="95">
        <v>179749806109</v>
      </c>
      <c r="G358" s="95">
        <v>5910733781</v>
      </c>
      <c r="H358" s="95">
        <v>13309191524</v>
      </c>
      <c r="I358" s="95">
        <v>3519276263</v>
      </c>
    </row>
    <row r="359" spans="1:9" x14ac:dyDescent="0.3">
      <c r="A359" s="68">
        <v>275</v>
      </c>
      <c r="B359" s="69">
        <v>8</v>
      </c>
      <c r="C359" s="70" t="s">
        <v>721</v>
      </c>
      <c r="D359" s="95">
        <v>318543922158</v>
      </c>
      <c r="E359" s="95">
        <v>285847881513</v>
      </c>
      <c r="F359" s="95">
        <v>84062492302</v>
      </c>
      <c r="G359" s="95">
        <v>29168556414</v>
      </c>
      <c r="H359" s="95">
        <v>9879895120</v>
      </c>
      <c r="I359" s="95">
        <v>5162706495</v>
      </c>
    </row>
    <row r="360" spans="1:9" x14ac:dyDescent="0.3">
      <c r="A360" s="68">
        <v>276</v>
      </c>
      <c r="B360" s="69">
        <v>9</v>
      </c>
      <c r="C360" s="70" t="s">
        <v>349</v>
      </c>
      <c r="D360" s="95">
        <v>505777643538</v>
      </c>
      <c r="E360" s="95">
        <v>265021295750</v>
      </c>
      <c r="F360" s="95">
        <v>276086500783</v>
      </c>
      <c r="G360" s="95">
        <v>8090929575</v>
      </c>
      <c r="H360" s="95">
        <v>11836191537</v>
      </c>
      <c r="I360" s="95">
        <v>4889687430</v>
      </c>
    </row>
    <row r="361" spans="1:9" x14ac:dyDescent="0.3">
      <c r="A361" s="68">
        <v>277</v>
      </c>
      <c r="B361" s="69">
        <v>10</v>
      </c>
      <c r="C361" s="70" t="s">
        <v>350</v>
      </c>
      <c r="D361" s="95">
        <v>470375261547</v>
      </c>
      <c r="E361" s="95">
        <v>255702090621</v>
      </c>
      <c r="F361" s="95">
        <v>193436321560</v>
      </c>
      <c r="G361" s="95">
        <v>6268478333</v>
      </c>
      <c r="H361" s="95">
        <v>13665206109</v>
      </c>
      <c r="I361" s="95">
        <v>9022228892</v>
      </c>
    </row>
    <row r="362" spans="1:9" x14ac:dyDescent="0.3">
      <c r="A362" s="68">
        <v>278</v>
      </c>
      <c r="B362" s="69">
        <v>11</v>
      </c>
      <c r="C362" s="70" t="s">
        <v>351</v>
      </c>
      <c r="D362" s="95">
        <v>228173589193</v>
      </c>
      <c r="E362" s="95">
        <v>174717504623</v>
      </c>
      <c r="F362" s="95">
        <v>99918339259</v>
      </c>
      <c r="G362" s="95">
        <v>48917819823</v>
      </c>
      <c r="H362" s="95">
        <v>6782540514</v>
      </c>
      <c r="I362" s="95">
        <v>3418879882</v>
      </c>
    </row>
    <row r="363" spans="1:9" x14ac:dyDescent="0.3">
      <c r="A363" s="68">
        <v>279</v>
      </c>
      <c r="B363" s="69">
        <v>12</v>
      </c>
      <c r="C363" s="70" t="s">
        <v>352</v>
      </c>
      <c r="D363" s="95">
        <v>493038726861</v>
      </c>
      <c r="E363" s="95">
        <v>307972579810</v>
      </c>
      <c r="F363" s="95">
        <v>133957586914</v>
      </c>
      <c r="G363" s="95">
        <v>4864665253</v>
      </c>
      <c r="H363" s="95">
        <v>18599306026</v>
      </c>
      <c r="I363" s="95">
        <v>3612291662</v>
      </c>
    </row>
    <row r="364" spans="1:9" x14ac:dyDescent="0.3">
      <c r="A364" s="68">
        <v>280</v>
      </c>
      <c r="B364" s="69">
        <v>13</v>
      </c>
      <c r="C364" s="70" t="s">
        <v>353</v>
      </c>
      <c r="D364" s="95">
        <v>483831175947</v>
      </c>
      <c r="E364" s="95">
        <v>335764774917</v>
      </c>
      <c r="F364" s="95">
        <v>304622715745</v>
      </c>
      <c r="G364" s="95">
        <v>151953042335</v>
      </c>
      <c r="H364" s="95">
        <v>24900904736</v>
      </c>
      <c r="I364" s="95">
        <v>12849288776</v>
      </c>
    </row>
    <row r="365" spans="1:9" x14ac:dyDescent="0.3">
      <c r="A365" s="68">
        <v>281</v>
      </c>
      <c r="B365" s="69">
        <v>14</v>
      </c>
      <c r="C365" s="70" t="s">
        <v>354</v>
      </c>
      <c r="D365" s="95">
        <v>205528529603</v>
      </c>
      <c r="E365" s="95">
        <v>222123211574</v>
      </c>
      <c r="F365" s="95">
        <v>79424064229</v>
      </c>
      <c r="G365" s="95">
        <v>16839882686</v>
      </c>
      <c r="H365" s="95">
        <v>9900773509</v>
      </c>
      <c r="I365" s="95">
        <v>3648107907</v>
      </c>
    </row>
    <row r="366" spans="1:9" x14ac:dyDescent="0.3">
      <c r="A366" s="71" t="s">
        <v>29</v>
      </c>
      <c r="B366" s="72" t="s">
        <v>29</v>
      </c>
      <c r="C366" s="73" t="s">
        <v>30</v>
      </c>
      <c r="D366" s="96">
        <v>4605224007577</v>
      </c>
      <c r="E366" s="96">
        <v>2659979671188</v>
      </c>
      <c r="F366" s="96">
        <v>2434358244765</v>
      </c>
      <c r="G366" s="96">
        <v>185526224605</v>
      </c>
      <c r="H366" s="96">
        <v>157540687720</v>
      </c>
      <c r="I366" s="96">
        <v>73445863921</v>
      </c>
    </row>
    <row r="367" spans="1:9" x14ac:dyDescent="0.3">
      <c r="A367" s="71" t="s">
        <v>31</v>
      </c>
      <c r="B367" s="72" t="s">
        <v>31</v>
      </c>
      <c r="C367" s="73" t="s">
        <v>32</v>
      </c>
      <c r="D367" s="96">
        <v>689359705550</v>
      </c>
      <c r="E367" s="96">
        <v>557887986491</v>
      </c>
      <c r="F367" s="96">
        <v>384046779974</v>
      </c>
      <c r="G367" s="96">
        <v>168792925021</v>
      </c>
      <c r="H367" s="96">
        <v>34801678245</v>
      </c>
      <c r="I367" s="96">
        <v>16497396683</v>
      </c>
    </row>
    <row r="368" spans="1:9" x14ac:dyDescent="0.3">
      <c r="A368" s="71" t="s">
        <v>33</v>
      </c>
      <c r="B368" s="72" t="s">
        <v>33</v>
      </c>
      <c r="C368" s="73" t="s">
        <v>355</v>
      </c>
      <c r="D368" s="96">
        <v>5294583713127</v>
      </c>
      <c r="E368" s="96">
        <v>3217867657679</v>
      </c>
      <c r="F368" s="96">
        <v>2818405024739</v>
      </c>
      <c r="G368" s="96">
        <v>354319149626</v>
      </c>
      <c r="H368" s="96">
        <v>192342365965</v>
      </c>
      <c r="I368" s="96">
        <v>89943260604</v>
      </c>
    </row>
    <row r="369" spans="1:9" x14ac:dyDescent="0.3">
      <c r="A369" s="71" t="s">
        <v>35</v>
      </c>
      <c r="B369" s="72" t="s">
        <v>35</v>
      </c>
      <c r="C369" s="73" t="s">
        <v>356</v>
      </c>
      <c r="D369" s="96">
        <v>6812158738119</v>
      </c>
      <c r="E369" s="96">
        <v>3945798039702</v>
      </c>
      <c r="F369" s="96">
        <v>3432095819502</v>
      </c>
      <c r="G369" s="96">
        <v>709257998495</v>
      </c>
      <c r="H369" s="96">
        <v>223163274824</v>
      </c>
      <c r="I369" s="96">
        <v>127268897974</v>
      </c>
    </row>
    <row r="370" spans="1:9" x14ac:dyDescent="0.3">
      <c r="A370" s="65" t="s">
        <v>357</v>
      </c>
      <c r="B370" s="74">
        <v>18</v>
      </c>
      <c r="C370" s="67" t="s">
        <v>722</v>
      </c>
      <c r="D370" s="112">
        <v>1207193498000</v>
      </c>
      <c r="E370" s="112">
        <v>463715536000</v>
      </c>
      <c r="F370" s="112">
        <v>1085661491983</v>
      </c>
      <c r="G370" s="112">
        <v>23628237000</v>
      </c>
      <c r="H370" s="112">
        <v>34210916000</v>
      </c>
      <c r="I370" s="112">
        <v>31852205000</v>
      </c>
    </row>
    <row r="371" spans="1:9" x14ac:dyDescent="0.3">
      <c r="A371" s="68">
        <v>282</v>
      </c>
      <c r="B371" s="69">
        <v>1</v>
      </c>
      <c r="C371" s="70" t="s">
        <v>359</v>
      </c>
      <c r="D371" s="95">
        <v>266629208962</v>
      </c>
      <c r="E371" s="95">
        <v>176401218322</v>
      </c>
      <c r="F371" s="95">
        <v>141365407300</v>
      </c>
      <c r="G371" s="95">
        <v>7063738731</v>
      </c>
      <c r="H371" s="95">
        <v>14193773056</v>
      </c>
      <c r="I371" s="95">
        <v>541000000</v>
      </c>
    </row>
    <row r="372" spans="1:9" x14ac:dyDescent="0.3">
      <c r="A372" s="68">
        <v>283</v>
      </c>
      <c r="B372" s="69">
        <v>2</v>
      </c>
      <c r="C372" s="70" t="s">
        <v>360</v>
      </c>
      <c r="D372" s="95">
        <v>224410262500</v>
      </c>
      <c r="E372" s="95">
        <v>116974568055</v>
      </c>
      <c r="F372" s="95">
        <v>117246822945</v>
      </c>
      <c r="G372" s="95">
        <v>2060858485</v>
      </c>
      <c r="H372" s="95">
        <v>13421775101</v>
      </c>
      <c r="I372" s="95">
        <v>433484130</v>
      </c>
    </row>
    <row r="373" spans="1:9" x14ac:dyDescent="0.3">
      <c r="A373" s="68">
        <v>284</v>
      </c>
      <c r="B373" s="69">
        <v>3</v>
      </c>
      <c r="C373" s="70" t="s">
        <v>361</v>
      </c>
      <c r="D373" s="95">
        <v>320830682659</v>
      </c>
      <c r="E373" s="95">
        <v>226820641737</v>
      </c>
      <c r="F373" s="95">
        <v>164768848864</v>
      </c>
      <c r="G373" s="95">
        <v>4934341378</v>
      </c>
      <c r="H373" s="95">
        <v>15952511577</v>
      </c>
      <c r="I373" s="95">
        <v>5206852959</v>
      </c>
    </row>
    <row r="374" spans="1:9" x14ac:dyDescent="0.3">
      <c r="A374" s="68">
        <v>285</v>
      </c>
      <c r="B374" s="69">
        <v>4</v>
      </c>
      <c r="C374" s="70" t="s">
        <v>362</v>
      </c>
      <c r="D374" s="95">
        <v>317153928091</v>
      </c>
      <c r="E374" s="95">
        <v>182996274132</v>
      </c>
      <c r="F374" s="95">
        <v>132273485844</v>
      </c>
      <c r="G374" s="95">
        <v>12966177772</v>
      </c>
      <c r="H374" s="95">
        <v>16891952231</v>
      </c>
      <c r="I374" s="95">
        <v>4950308307</v>
      </c>
    </row>
    <row r="375" spans="1:9" x14ac:dyDescent="0.3">
      <c r="A375" s="68">
        <v>286</v>
      </c>
      <c r="B375" s="69">
        <v>5</v>
      </c>
      <c r="C375" s="70" t="s">
        <v>363</v>
      </c>
      <c r="D375" s="95">
        <v>518681079518</v>
      </c>
      <c r="E375" s="95">
        <v>301781504011</v>
      </c>
      <c r="F375" s="95">
        <v>547234290062</v>
      </c>
      <c r="G375" s="95">
        <v>199999400</v>
      </c>
      <c r="H375" s="95">
        <v>9131061441</v>
      </c>
      <c r="I375" s="95">
        <v>10307211411</v>
      </c>
    </row>
    <row r="376" spans="1:9" x14ac:dyDescent="0.3">
      <c r="A376" s="68">
        <v>287</v>
      </c>
      <c r="B376" s="69">
        <v>6</v>
      </c>
      <c r="C376" s="70" t="s">
        <v>364</v>
      </c>
      <c r="D376" s="95">
        <v>331729278005</v>
      </c>
      <c r="E376" s="95">
        <v>196200033106</v>
      </c>
      <c r="F376" s="95">
        <v>127387331382</v>
      </c>
      <c r="G376" s="95">
        <v>64066510873</v>
      </c>
      <c r="H376" s="95">
        <v>40600188572</v>
      </c>
      <c r="I376" s="95">
        <v>7265935329</v>
      </c>
    </row>
    <row r="377" spans="1:9" x14ac:dyDescent="0.3">
      <c r="A377" s="68">
        <v>288</v>
      </c>
      <c r="B377" s="69">
        <v>7</v>
      </c>
      <c r="C377" s="70" t="s">
        <v>365</v>
      </c>
      <c r="D377" s="95">
        <v>316090157935</v>
      </c>
      <c r="E377" s="95">
        <v>322962679200</v>
      </c>
      <c r="F377" s="95">
        <v>152293032000</v>
      </c>
      <c r="G377" s="95">
        <v>26670512900</v>
      </c>
      <c r="H377" s="95">
        <v>28975754000</v>
      </c>
      <c r="I377" s="95">
        <v>6890574000</v>
      </c>
    </row>
    <row r="378" spans="1:9" x14ac:dyDescent="0.3">
      <c r="A378" s="68">
        <v>289</v>
      </c>
      <c r="B378" s="69">
        <v>8</v>
      </c>
      <c r="C378" s="70" t="s">
        <v>366</v>
      </c>
      <c r="D378" s="95">
        <v>521289312325</v>
      </c>
      <c r="E378" s="95">
        <v>362780701000</v>
      </c>
      <c r="F378" s="95">
        <v>168113121750</v>
      </c>
      <c r="G378" s="95">
        <v>8839952000</v>
      </c>
      <c r="H378" s="95">
        <v>29902956500</v>
      </c>
      <c r="I378" s="95">
        <v>7483380700</v>
      </c>
    </row>
    <row r="379" spans="1:9" x14ac:dyDescent="0.3">
      <c r="A379" s="68">
        <v>290</v>
      </c>
      <c r="B379" s="69">
        <v>9</v>
      </c>
      <c r="C379" s="70" t="s">
        <v>367</v>
      </c>
      <c r="D379" s="95">
        <v>175356612476</v>
      </c>
      <c r="E379" s="95">
        <v>176328235658</v>
      </c>
      <c r="F379" s="95">
        <v>125930409716</v>
      </c>
      <c r="G379" s="95">
        <v>1990937000</v>
      </c>
      <c r="H379" s="95">
        <v>43932391582</v>
      </c>
      <c r="I379" s="95">
        <v>5847312868</v>
      </c>
    </row>
    <row r="380" spans="1:9" x14ac:dyDescent="0.3">
      <c r="A380" s="68">
        <v>291</v>
      </c>
      <c r="B380" s="69">
        <v>10</v>
      </c>
      <c r="C380" s="70" t="s">
        <v>368</v>
      </c>
      <c r="D380" s="95">
        <v>301184692491</v>
      </c>
      <c r="E380" s="95">
        <v>208702784507</v>
      </c>
      <c r="F380" s="95">
        <v>150584265538</v>
      </c>
      <c r="G380" s="95">
        <v>11406962368</v>
      </c>
      <c r="H380" s="95">
        <v>18113405824</v>
      </c>
      <c r="I380" s="95">
        <v>9361592955</v>
      </c>
    </row>
    <row r="381" spans="1:9" x14ac:dyDescent="0.3">
      <c r="A381" s="68">
        <v>292</v>
      </c>
      <c r="B381" s="69">
        <v>11</v>
      </c>
      <c r="C381" s="70" t="s">
        <v>369</v>
      </c>
      <c r="D381" s="95">
        <v>255599345459</v>
      </c>
      <c r="E381" s="95">
        <v>164231527955</v>
      </c>
      <c r="F381" s="95">
        <v>157903329867</v>
      </c>
      <c r="G381" s="95">
        <v>10754647204</v>
      </c>
      <c r="H381" s="95">
        <v>8936280696</v>
      </c>
      <c r="I381" s="95">
        <v>6240089189</v>
      </c>
    </row>
    <row r="382" spans="1:9" x14ac:dyDescent="0.3">
      <c r="A382" s="68">
        <v>293</v>
      </c>
      <c r="B382" s="69">
        <v>12</v>
      </c>
      <c r="C382" s="70" t="s">
        <v>370</v>
      </c>
      <c r="D382" s="95">
        <v>279182989003</v>
      </c>
      <c r="E382" s="95">
        <v>176355130427</v>
      </c>
      <c r="F382" s="95">
        <v>125897927083</v>
      </c>
      <c r="G382" s="95">
        <v>11007928777</v>
      </c>
      <c r="H382" s="95">
        <v>64282244477</v>
      </c>
      <c r="I382" s="95">
        <v>5525718997</v>
      </c>
    </row>
    <row r="383" spans="1:9" x14ac:dyDescent="0.3">
      <c r="A383" s="68">
        <v>294</v>
      </c>
      <c r="B383" s="69">
        <v>13</v>
      </c>
      <c r="C383" s="70" t="s">
        <v>371</v>
      </c>
      <c r="D383" s="95">
        <v>145800748644</v>
      </c>
      <c r="E383" s="95">
        <v>111746854929</v>
      </c>
      <c r="F383" s="95">
        <v>98009197543</v>
      </c>
      <c r="G383" s="95">
        <v>2052500000</v>
      </c>
      <c r="H383" s="95">
        <v>11832873509</v>
      </c>
      <c r="I383" s="95">
        <v>7749415856</v>
      </c>
    </row>
    <row r="384" spans="1:9" x14ac:dyDescent="0.3">
      <c r="A384" s="68">
        <v>295</v>
      </c>
      <c r="B384" s="69">
        <v>14</v>
      </c>
      <c r="C384" s="70" t="s">
        <v>372</v>
      </c>
      <c r="D384" s="95">
        <v>369447104748</v>
      </c>
      <c r="E384" s="95">
        <v>166061619833</v>
      </c>
      <c r="F384" s="95">
        <v>172722328080</v>
      </c>
      <c r="G384" s="95">
        <v>67698466011</v>
      </c>
      <c r="H384" s="95">
        <v>30898514877</v>
      </c>
      <c r="I384" s="95">
        <v>9740676238</v>
      </c>
    </row>
    <row r="385" spans="1:9" x14ac:dyDescent="0.3">
      <c r="A385" s="71" t="s">
        <v>29</v>
      </c>
      <c r="B385" s="72" t="s">
        <v>29</v>
      </c>
      <c r="C385" s="73" t="s">
        <v>30</v>
      </c>
      <c r="D385" s="96">
        <v>3973938298068</v>
      </c>
      <c r="E385" s="96">
        <v>2724282153039</v>
      </c>
      <c r="F385" s="96">
        <v>2209007469894</v>
      </c>
      <c r="G385" s="96">
        <v>164015066888</v>
      </c>
      <c r="H385" s="96">
        <v>316167168566</v>
      </c>
      <c r="I385" s="96">
        <v>77802876701</v>
      </c>
    </row>
    <row r="386" spans="1:9" x14ac:dyDescent="0.3">
      <c r="A386" s="71" t="s">
        <v>31</v>
      </c>
      <c r="B386" s="72" t="s">
        <v>31</v>
      </c>
      <c r="C386" s="73" t="s">
        <v>32</v>
      </c>
      <c r="D386" s="96">
        <v>369447104748</v>
      </c>
      <c r="E386" s="96">
        <v>166061619833</v>
      </c>
      <c r="F386" s="96">
        <v>172722328080</v>
      </c>
      <c r="G386" s="96">
        <v>67698466011</v>
      </c>
      <c r="H386" s="96">
        <v>30898514877</v>
      </c>
      <c r="I386" s="96">
        <v>9740676238</v>
      </c>
    </row>
    <row r="387" spans="1:9" x14ac:dyDescent="0.3">
      <c r="A387" s="71" t="s">
        <v>33</v>
      </c>
      <c r="B387" s="72" t="s">
        <v>33</v>
      </c>
      <c r="C387" s="73" t="s">
        <v>373</v>
      </c>
      <c r="D387" s="96">
        <v>4343385402816</v>
      </c>
      <c r="E387" s="96">
        <v>2890343772872</v>
      </c>
      <c r="F387" s="96">
        <v>2381729797974</v>
      </c>
      <c r="G387" s="96">
        <v>231713532899</v>
      </c>
      <c r="H387" s="96">
        <v>347065683443</v>
      </c>
      <c r="I387" s="96">
        <v>87543552939</v>
      </c>
    </row>
    <row r="388" spans="1:9" x14ac:dyDescent="0.3">
      <c r="A388" s="71" t="s">
        <v>35</v>
      </c>
      <c r="B388" s="72" t="s">
        <v>35</v>
      </c>
      <c r="C388" s="73" t="s">
        <v>374</v>
      </c>
      <c r="D388" s="96">
        <v>5550578900816</v>
      </c>
      <c r="E388" s="96">
        <v>3354059308872</v>
      </c>
      <c r="F388" s="96">
        <v>3467391289957</v>
      </c>
      <c r="G388" s="96">
        <v>255341769899</v>
      </c>
      <c r="H388" s="96">
        <v>381276599443</v>
      </c>
      <c r="I388" s="96">
        <v>119395757939</v>
      </c>
    </row>
    <row r="389" spans="1:9" x14ac:dyDescent="0.3">
      <c r="A389" s="65" t="s">
        <v>375</v>
      </c>
      <c r="B389" s="74">
        <v>19</v>
      </c>
      <c r="C389" s="67" t="s">
        <v>723</v>
      </c>
      <c r="D389" s="112">
        <v>1296428992088</v>
      </c>
      <c r="E389" s="112">
        <v>963253122225</v>
      </c>
      <c r="F389" s="112">
        <v>650722139113</v>
      </c>
      <c r="G389" s="112">
        <v>36534815890</v>
      </c>
      <c r="H389" s="112">
        <v>45431710420</v>
      </c>
      <c r="I389" s="112">
        <v>86996213158</v>
      </c>
    </row>
    <row r="390" spans="1:9" x14ac:dyDescent="0.3">
      <c r="A390" s="68">
        <v>296</v>
      </c>
      <c r="B390" s="69">
        <v>1</v>
      </c>
      <c r="C390" s="70" t="s">
        <v>377</v>
      </c>
      <c r="D390" s="95">
        <v>265073181589</v>
      </c>
      <c r="E390" s="95">
        <v>177877430756</v>
      </c>
      <c r="F390" s="95">
        <v>158082331368</v>
      </c>
      <c r="G390" s="95">
        <v>49756284417</v>
      </c>
      <c r="H390" s="95">
        <v>18843096386</v>
      </c>
      <c r="I390" s="95">
        <v>16444633307</v>
      </c>
    </row>
    <row r="391" spans="1:9" x14ac:dyDescent="0.3">
      <c r="A391" s="68">
        <v>297</v>
      </c>
      <c r="B391" s="69">
        <v>2</v>
      </c>
      <c r="C391" s="70" t="s">
        <v>378</v>
      </c>
      <c r="D391" s="95">
        <v>397088433505</v>
      </c>
      <c r="E391" s="95">
        <v>308224150944</v>
      </c>
      <c r="F391" s="95">
        <v>103058853927</v>
      </c>
      <c r="G391" s="95">
        <v>31626948830</v>
      </c>
      <c r="H391" s="95">
        <v>27849409196</v>
      </c>
      <c r="I391" s="95">
        <v>16679490213</v>
      </c>
    </row>
    <row r="392" spans="1:9" x14ac:dyDescent="0.3">
      <c r="A392" s="68">
        <v>298</v>
      </c>
      <c r="B392" s="69">
        <v>3</v>
      </c>
      <c r="C392" s="70" t="s">
        <v>379</v>
      </c>
      <c r="D392" s="95">
        <v>435751495435</v>
      </c>
      <c r="E392" s="95">
        <v>171259410204</v>
      </c>
      <c r="F392" s="95">
        <v>194603647921</v>
      </c>
      <c r="G392" s="95">
        <v>9423651474</v>
      </c>
      <c r="H392" s="95">
        <v>7796409558</v>
      </c>
      <c r="I392" s="95">
        <v>4285423033</v>
      </c>
    </row>
    <row r="393" spans="1:9" x14ac:dyDescent="0.3">
      <c r="A393" s="68">
        <v>299</v>
      </c>
      <c r="B393" s="69">
        <v>4</v>
      </c>
      <c r="C393" s="70" t="s">
        <v>380</v>
      </c>
      <c r="D393" s="95">
        <v>331264617554</v>
      </c>
      <c r="E393" s="95">
        <v>382699516594</v>
      </c>
      <c r="F393" s="95">
        <v>79691063907</v>
      </c>
      <c r="G393" s="95">
        <v>20283638572</v>
      </c>
      <c r="H393" s="95">
        <v>12011295919</v>
      </c>
      <c r="I393" s="95">
        <v>30515245418</v>
      </c>
    </row>
    <row r="394" spans="1:9" x14ac:dyDescent="0.3">
      <c r="A394" s="68">
        <v>300</v>
      </c>
      <c r="B394" s="69">
        <v>5</v>
      </c>
      <c r="C394" s="70" t="s">
        <v>381</v>
      </c>
      <c r="D394" s="95">
        <v>374983557385</v>
      </c>
      <c r="E394" s="95">
        <v>268986690645</v>
      </c>
      <c r="F394" s="95">
        <v>102668809182</v>
      </c>
      <c r="G394" s="95">
        <v>12048477837</v>
      </c>
      <c r="H394" s="95">
        <v>9203009443</v>
      </c>
      <c r="I394" s="95">
        <v>11180586310</v>
      </c>
    </row>
    <row r="395" spans="1:9" x14ac:dyDescent="0.3">
      <c r="A395" s="68">
        <v>301</v>
      </c>
      <c r="B395" s="69">
        <v>6</v>
      </c>
      <c r="C395" s="70" t="s">
        <v>382</v>
      </c>
      <c r="D395" s="95">
        <v>294043357915</v>
      </c>
      <c r="E395" s="95">
        <v>401986280175</v>
      </c>
      <c r="F395" s="95">
        <v>59987711195</v>
      </c>
      <c r="G395" s="95">
        <v>13590226987</v>
      </c>
      <c r="H395" s="95">
        <v>11931561343</v>
      </c>
      <c r="I395" s="95">
        <v>10891698500</v>
      </c>
    </row>
    <row r="396" spans="1:9" x14ac:dyDescent="0.3">
      <c r="A396" s="68">
        <v>302</v>
      </c>
      <c r="B396" s="69">
        <v>7</v>
      </c>
      <c r="C396" s="70" t="s">
        <v>383</v>
      </c>
      <c r="D396" s="95">
        <v>363235158266</v>
      </c>
      <c r="E396" s="95">
        <v>218440134955</v>
      </c>
      <c r="F396" s="95">
        <v>135856350290</v>
      </c>
      <c r="G396" s="95">
        <v>23166005429</v>
      </c>
      <c r="H396" s="95">
        <v>16180884274</v>
      </c>
      <c r="I396" s="95">
        <v>7651163838</v>
      </c>
    </row>
    <row r="397" spans="1:9" x14ac:dyDescent="0.3">
      <c r="A397" s="68">
        <v>303</v>
      </c>
      <c r="B397" s="69">
        <v>8</v>
      </c>
      <c r="C397" s="70" t="s">
        <v>384</v>
      </c>
      <c r="D397" s="95">
        <v>360093698088</v>
      </c>
      <c r="E397" s="95">
        <v>209435246127</v>
      </c>
      <c r="F397" s="95">
        <v>207728746230</v>
      </c>
      <c r="G397" s="95">
        <v>41333024419</v>
      </c>
      <c r="H397" s="95">
        <v>14914990234</v>
      </c>
      <c r="I397" s="95">
        <v>23924458062</v>
      </c>
    </row>
    <row r="398" spans="1:9" x14ac:dyDescent="0.3">
      <c r="A398" s="68">
        <v>304</v>
      </c>
      <c r="B398" s="69">
        <v>9</v>
      </c>
      <c r="C398" s="70" t="s">
        <v>385</v>
      </c>
      <c r="D398" s="95">
        <v>358503437690</v>
      </c>
      <c r="E398" s="95">
        <v>260197483129</v>
      </c>
      <c r="F398" s="95">
        <v>342832682640</v>
      </c>
      <c r="G398" s="95">
        <v>57112410210</v>
      </c>
      <c r="H398" s="95">
        <v>19089893931</v>
      </c>
      <c r="I398" s="95">
        <v>9715082314</v>
      </c>
    </row>
    <row r="399" spans="1:9" x14ac:dyDescent="0.3">
      <c r="A399" s="68">
        <v>305</v>
      </c>
      <c r="B399" s="69">
        <v>10</v>
      </c>
      <c r="C399" s="70" t="s">
        <v>386</v>
      </c>
      <c r="D399" s="95">
        <v>376650590621</v>
      </c>
      <c r="E399" s="95">
        <v>304362146268</v>
      </c>
      <c r="F399" s="95">
        <v>208937783985</v>
      </c>
      <c r="G399" s="95">
        <v>28934856359</v>
      </c>
      <c r="H399" s="95">
        <v>17403546535</v>
      </c>
      <c r="I399" s="95">
        <v>12822300333</v>
      </c>
    </row>
    <row r="400" spans="1:9" x14ac:dyDescent="0.3">
      <c r="A400" s="68">
        <v>306</v>
      </c>
      <c r="B400" s="69">
        <v>11</v>
      </c>
      <c r="C400" s="70" t="s">
        <v>387</v>
      </c>
      <c r="D400" s="95">
        <v>251249403485</v>
      </c>
      <c r="E400" s="95">
        <v>213868062863</v>
      </c>
      <c r="F400" s="95">
        <v>402760714846</v>
      </c>
      <c r="G400" s="95">
        <v>22166486783</v>
      </c>
      <c r="H400" s="95">
        <v>17295082735</v>
      </c>
      <c r="I400" s="95">
        <v>17403298194</v>
      </c>
    </row>
    <row r="401" spans="1:9" x14ac:dyDescent="0.3">
      <c r="A401" s="68">
        <v>307</v>
      </c>
      <c r="B401" s="69">
        <v>12</v>
      </c>
      <c r="C401" s="70" t="s">
        <v>724</v>
      </c>
      <c r="D401" s="95">
        <v>245817014681</v>
      </c>
      <c r="E401" s="95">
        <v>235785121077</v>
      </c>
      <c r="F401" s="95">
        <v>147571265440</v>
      </c>
      <c r="G401" s="95">
        <v>34193846172</v>
      </c>
      <c r="H401" s="95">
        <v>11619618893</v>
      </c>
      <c r="I401" s="95">
        <v>8427904532</v>
      </c>
    </row>
    <row r="402" spans="1:9" x14ac:dyDescent="0.3">
      <c r="A402" s="68">
        <v>308</v>
      </c>
      <c r="B402" s="69">
        <v>13</v>
      </c>
      <c r="C402" s="70" t="s">
        <v>389</v>
      </c>
      <c r="D402" s="95">
        <v>496565661601</v>
      </c>
      <c r="E402" s="95">
        <v>332241770501</v>
      </c>
      <c r="F402" s="95">
        <v>302934084461</v>
      </c>
      <c r="G402" s="95">
        <v>39833069240</v>
      </c>
      <c r="H402" s="95">
        <v>38850483658</v>
      </c>
      <c r="I402" s="95">
        <v>24334410103</v>
      </c>
    </row>
    <row r="403" spans="1:9" x14ac:dyDescent="0.3">
      <c r="A403" s="71" t="s">
        <v>29</v>
      </c>
      <c r="B403" s="72" t="s">
        <v>29</v>
      </c>
      <c r="C403" s="73" t="s">
        <v>30</v>
      </c>
      <c r="D403" s="96">
        <v>3807936931533</v>
      </c>
      <c r="E403" s="96">
        <v>2917336552660</v>
      </c>
      <c r="F403" s="96">
        <v>1996208695491</v>
      </c>
      <c r="G403" s="96">
        <v>309442011317</v>
      </c>
      <c r="H403" s="96">
        <v>172519179554</v>
      </c>
      <c r="I403" s="96">
        <v>161513379522</v>
      </c>
    </row>
    <row r="404" spans="1:9" x14ac:dyDescent="0.3">
      <c r="A404" s="71" t="s">
        <v>31</v>
      </c>
      <c r="B404" s="72" t="s">
        <v>31</v>
      </c>
      <c r="C404" s="73" t="s">
        <v>32</v>
      </c>
      <c r="D404" s="96">
        <v>742382676282</v>
      </c>
      <c r="E404" s="96">
        <v>568026891578</v>
      </c>
      <c r="F404" s="96">
        <v>450505349901</v>
      </c>
      <c r="G404" s="96">
        <v>74026915412</v>
      </c>
      <c r="H404" s="96">
        <v>50470102551</v>
      </c>
      <c r="I404" s="96">
        <v>32762314635</v>
      </c>
    </row>
    <row r="405" spans="1:9" x14ac:dyDescent="0.3">
      <c r="A405" s="71" t="s">
        <v>33</v>
      </c>
      <c r="B405" s="72" t="s">
        <v>33</v>
      </c>
      <c r="C405" s="73" t="s">
        <v>390</v>
      </c>
      <c r="D405" s="96">
        <v>4550319607815</v>
      </c>
      <c r="E405" s="96">
        <v>3485363444238</v>
      </c>
      <c r="F405" s="96">
        <v>2446714045392</v>
      </c>
      <c r="G405" s="96">
        <v>383468926729</v>
      </c>
      <c r="H405" s="96">
        <v>222989282105</v>
      </c>
      <c r="I405" s="96">
        <v>194275694157</v>
      </c>
    </row>
    <row r="406" spans="1:9" x14ac:dyDescent="0.3">
      <c r="A406" s="71" t="s">
        <v>35</v>
      </c>
      <c r="B406" s="72" t="s">
        <v>35</v>
      </c>
      <c r="C406" s="73" t="s">
        <v>391</v>
      </c>
      <c r="D406" s="96">
        <v>5846748599903</v>
      </c>
      <c r="E406" s="96">
        <v>4448616566463</v>
      </c>
      <c r="F406" s="96">
        <v>3097436184505</v>
      </c>
      <c r="G406" s="96">
        <v>420003742619</v>
      </c>
      <c r="H406" s="96">
        <v>268420992525</v>
      </c>
      <c r="I406" s="96">
        <v>281271907315</v>
      </c>
    </row>
    <row r="407" spans="1:9" x14ac:dyDescent="0.3">
      <c r="A407" s="65" t="s">
        <v>392</v>
      </c>
      <c r="B407" s="74">
        <v>20</v>
      </c>
      <c r="C407" s="67" t="s">
        <v>725</v>
      </c>
      <c r="D407" s="112">
        <v>2290240227414</v>
      </c>
      <c r="E407" s="112">
        <v>1375483095392</v>
      </c>
      <c r="F407" s="112">
        <v>1347095781135</v>
      </c>
      <c r="G407" s="112">
        <v>57460352354</v>
      </c>
      <c r="H407" s="112">
        <v>35974468163</v>
      </c>
      <c r="I407" s="112">
        <v>62153501961</v>
      </c>
    </row>
    <row r="408" spans="1:9" x14ac:dyDescent="0.3">
      <c r="A408" s="68">
        <v>309</v>
      </c>
      <c r="B408" s="69">
        <v>1</v>
      </c>
      <c r="C408" s="70" t="s">
        <v>394</v>
      </c>
      <c r="D408" s="95">
        <v>444719288627</v>
      </c>
      <c r="E408" s="95">
        <v>344052666269</v>
      </c>
      <c r="F408" s="95">
        <v>354770155651</v>
      </c>
      <c r="G408" s="95">
        <v>31388841432</v>
      </c>
      <c r="H408" s="95">
        <v>20386913342</v>
      </c>
      <c r="I408" s="95">
        <v>12285654163</v>
      </c>
    </row>
    <row r="409" spans="1:9" x14ac:dyDescent="0.3">
      <c r="A409" s="68">
        <v>310</v>
      </c>
      <c r="B409" s="69">
        <v>2</v>
      </c>
      <c r="C409" s="70" t="s">
        <v>395</v>
      </c>
      <c r="D409" s="95">
        <v>550137367306</v>
      </c>
      <c r="E409" s="95">
        <v>396654019489</v>
      </c>
      <c r="F409" s="95">
        <v>342824995219</v>
      </c>
      <c r="G409" s="95">
        <v>22401577790</v>
      </c>
      <c r="H409" s="95">
        <v>38235855928</v>
      </c>
      <c r="I409" s="95">
        <v>12249209042</v>
      </c>
    </row>
    <row r="410" spans="1:9" x14ac:dyDescent="0.3">
      <c r="A410" s="68">
        <v>311</v>
      </c>
      <c r="B410" s="69">
        <v>3</v>
      </c>
      <c r="C410" s="70" t="s">
        <v>726</v>
      </c>
      <c r="D410" s="95">
        <v>1183564251055</v>
      </c>
      <c r="E410" s="95">
        <v>823100578244</v>
      </c>
      <c r="F410" s="95">
        <v>564716505903</v>
      </c>
      <c r="G410" s="95">
        <v>91156850856</v>
      </c>
      <c r="H410" s="95">
        <v>50785928663</v>
      </c>
      <c r="I410" s="95">
        <v>23330826671</v>
      </c>
    </row>
    <row r="411" spans="1:9" x14ac:dyDescent="0.3">
      <c r="A411" s="68">
        <v>312</v>
      </c>
      <c r="B411" s="69">
        <v>4</v>
      </c>
      <c r="C411" s="70" t="s">
        <v>397</v>
      </c>
      <c r="D411" s="95">
        <v>619829241546</v>
      </c>
      <c r="E411" s="95">
        <v>447587745874</v>
      </c>
      <c r="F411" s="95">
        <v>207271071753</v>
      </c>
      <c r="G411" s="95">
        <v>164511373854</v>
      </c>
      <c r="H411" s="95">
        <v>62636442783</v>
      </c>
      <c r="I411" s="95">
        <v>9774601205</v>
      </c>
    </row>
    <row r="412" spans="1:9" x14ac:dyDescent="0.3">
      <c r="A412" s="68">
        <v>313</v>
      </c>
      <c r="B412" s="69">
        <v>5</v>
      </c>
      <c r="C412" s="70" t="s">
        <v>398</v>
      </c>
      <c r="D412" s="95">
        <v>156634891600</v>
      </c>
      <c r="E412" s="95">
        <v>130253222906</v>
      </c>
      <c r="F412" s="95">
        <v>193252381613</v>
      </c>
      <c r="G412" s="95">
        <v>404129840</v>
      </c>
      <c r="H412" s="95">
        <v>9749656711</v>
      </c>
      <c r="I412" s="95">
        <v>11637465032</v>
      </c>
    </row>
    <row r="413" spans="1:9" x14ac:dyDescent="0.3">
      <c r="A413" s="68">
        <v>314</v>
      </c>
      <c r="B413" s="69">
        <v>6</v>
      </c>
      <c r="C413" s="70" t="s">
        <v>399</v>
      </c>
      <c r="D413" s="95">
        <v>474488736855</v>
      </c>
      <c r="E413" s="95">
        <v>294610720967</v>
      </c>
      <c r="F413" s="95">
        <v>860791788492</v>
      </c>
      <c r="G413" s="95">
        <v>146492853492</v>
      </c>
      <c r="H413" s="95">
        <v>45429599427</v>
      </c>
      <c r="I413" s="95">
        <v>8998934492</v>
      </c>
    </row>
    <row r="414" spans="1:9" x14ac:dyDescent="0.3">
      <c r="A414" s="68">
        <v>315</v>
      </c>
      <c r="B414" s="69">
        <v>7</v>
      </c>
      <c r="C414" s="70" t="s">
        <v>400</v>
      </c>
      <c r="D414" s="95">
        <v>260527005590</v>
      </c>
      <c r="E414" s="95">
        <v>208666019654</v>
      </c>
      <c r="F414" s="95">
        <v>55382739047</v>
      </c>
      <c r="G414" s="95">
        <v>10111499390</v>
      </c>
      <c r="H414" s="95">
        <v>17170735737</v>
      </c>
      <c r="I414" s="95">
        <v>3322573194</v>
      </c>
    </row>
    <row r="415" spans="1:9" x14ac:dyDescent="0.3">
      <c r="A415" s="68">
        <v>316</v>
      </c>
      <c r="B415" s="69">
        <v>8</v>
      </c>
      <c r="C415" s="70" t="s">
        <v>401</v>
      </c>
      <c r="D415" s="95">
        <v>312636092586</v>
      </c>
      <c r="E415" s="95">
        <v>427715117958</v>
      </c>
      <c r="F415" s="95">
        <v>331509107390</v>
      </c>
      <c r="G415" s="95">
        <v>22066726478</v>
      </c>
      <c r="H415" s="95">
        <v>61236545408</v>
      </c>
      <c r="I415" s="95">
        <v>13699430204</v>
      </c>
    </row>
    <row r="416" spans="1:9" x14ac:dyDescent="0.3">
      <c r="A416" s="68">
        <v>317</v>
      </c>
      <c r="B416" s="69">
        <v>9</v>
      </c>
      <c r="C416" s="70" t="s">
        <v>402</v>
      </c>
      <c r="D416" s="95">
        <v>205857210867</v>
      </c>
      <c r="E416" s="95">
        <v>257756655244</v>
      </c>
      <c r="F416" s="95">
        <v>142033702824</v>
      </c>
      <c r="G416" s="95">
        <v>40843837880</v>
      </c>
      <c r="H416" s="95">
        <v>36929438137</v>
      </c>
      <c r="I416" s="95">
        <v>13202143632</v>
      </c>
    </row>
    <row r="417" spans="1:9" x14ac:dyDescent="0.3">
      <c r="A417" s="68">
        <v>318</v>
      </c>
      <c r="B417" s="69">
        <v>10</v>
      </c>
      <c r="C417" s="70" t="s">
        <v>403</v>
      </c>
      <c r="D417" s="95">
        <v>642527801588</v>
      </c>
      <c r="E417" s="95">
        <v>316538901840</v>
      </c>
      <c r="F417" s="95">
        <v>499097179349</v>
      </c>
      <c r="G417" s="95">
        <v>31411922729</v>
      </c>
      <c r="H417" s="95">
        <v>56728446294</v>
      </c>
      <c r="I417" s="95">
        <v>9502829050</v>
      </c>
    </row>
    <row r="418" spans="1:9" x14ac:dyDescent="0.3">
      <c r="A418" s="71" t="s">
        <v>29</v>
      </c>
      <c r="B418" s="72" t="s">
        <v>29</v>
      </c>
      <c r="C418" s="73" t="s">
        <v>30</v>
      </c>
      <c r="D418" s="96">
        <v>3689900782579</v>
      </c>
      <c r="E418" s="96">
        <v>2644924973403</v>
      </c>
      <c r="F418" s="96">
        <v>2579009637678</v>
      </c>
      <c r="G418" s="96">
        <v>466467126654</v>
      </c>
      <c r="H418" s="96">
        <v>244395132591</v>
      </c>
      <c r="I418" s="96">
        <v>81599263799</v>
      </c>
    </row>
    <row r="419" spans="1:9" x14ac:dyDescent="0.3">
      <c r="A419" s="71" t="s">
        <v>31</v>
      </c>
      <c r="B419" s="72" t="s">
        <v>31</v>
      </c>
      <c r="C419" s="73" t="s">
        <v>32</v>
      </c>
      <c r="D419" s="96">
        <v>1161021105041</v>
      </c>
      <c r="E419" s="96">
        <v>1002010675042</v>
      </c>
      <c r="F419" s="96">
        <v>972639989563</v>
      </c>
      <c r="G419" s="96">
        <v>94322487087</v>
      </c>
      <c r="H419" s="96">
        <v>154894429839</v>
      </c>
      <c r="I419" s="96">
        <v>36404402886</v>
      </c>
    </row>
    <row r="420" spans="1:9" x14ac:dyDescent="0.3">
      <c r="A420" s="71" t="s">
        <v>33</v>
      </c>
      <c r="B420" s="72" t="s">
        <v>33</v>
      </c>
      <c r="C420" s="73" t="s">
        <v>404</v>
      </c>
      <c r="D420" s="96">
        <v>4850921887620</v>
      </c>
      <c r="E420" s="96">
        <v>3646935648445</v>
      </c>
      <c r="F420" s="96">
        <v>3551649627241</v>
      </c>
      <c r="G420" s="96">
        <v>560789613741</v>
      </c>
      <c r="H420" s="96">
        <v>399289562430</v>
      </c>
      <c r="I420" s="96">
        <v>118003666685</v>
      </c>
    </row>
    <row r="421" spans="1:9" x14ac:dyDescent="0.3">
      <c r="A421" s="71" t="s">
        <v>35</v>
      </c>
      <c r="B421" s="72" t="s">
        <v>35</v>
      </c>
      <c r="C421" s="73" t="s">
        <v>405</v>
      </c>
      <c r="D421" s="96">
        <v>7141162115034</v>
      </c>
      <c r="E421" s="96">
        <v>5022418743837</v>
      </c>
      <c r="F421" s="96">
        <v>4898745408376</v>
      </c>
      <c r="G421" s="96">
        <v>618249966095</v>
      </c>
      <c r="H421" s="96">
        <v>435264030593</v>
      </c>
      <c r="I421" s="96">
        <v>180157168646</v>
      </c>
    </row>
    <row r="422" spans="1:9" x14ac:dyDescent="0.3">
      <c r="A422" s="65" t="s">
        <v>406</v>
      </c>
      <c r="B422" s="74">
        <v>21</v>
      </c>
      <c r="C422" s="67" t="s">
        <v>727</v>
      </c>
      <c r="D422" s="112">
        <v>552471392011</v>
      </c>
      <c r="E422" s="112">
        <v>323721004607</v>
      </c>
      <c r="F422" s="112">
        <v>339353649573</v>
      </c>
      <c r="G422" s="112">
        <v>6912066324</v>
      </c>
      <c r="H422" s="112">
        <v>20065011768</v>
      </c>
      <c r="I422" s="112">
        <v>14190690621</v>
      </c>
    </row>
    <row r="423" spans="1:9" x14ac:dyDescent="0.3">
      <c r="A423" s="68">
        <v>319</v>
      </c>
      <c r="B423" s="69">
        <v>1</v>
      </c>
      <c r="C423" s="70" t="s">
        <v>408</v>
      </c>
      <c r="D423" s="95">
        <v>310491435319</v>
      </c>
      <c r="E423" s="95">
        <v>326660290655</v>
      </c>
      <c r="F423" s="95">
        <v>89709558371</v>
      </c>
      <c r="G423" s="95">
        <v>15053088442</v>
      </c>
      <c r="H423" s="95">
        <v>24734407609</v>
      </c>
      <c r="I423" s="95">
        <v>6062681043</v>
      </c>
    </row>
    <row r="424" spans="1:9" x14ac:dyDescent="0.3">
      <c r="A424" s="68">
        <v>320</v>
      </c>
      <c r="B424" s="69">
        <v>2</v>
      </c>
      <c r="C424" s="70" t="s">
        <v>409</v>
      </c>
      <c r="D424" s="95">
        <v>265923666015</v>
      </c>
      <c r="E424" s="95">
        <v>188096460376</v>
      </c>
      <c r="F424" s="95">
        <v>146553234254</v>
      </c>
      <c r="G424" s="95">
        <v>0</v>
      </c>
      <c r="H424" s="95">
        <v>43004798858</v>
      </c>
      <c r="I424" s="95">
        <v>410000000</v>
      </c>
    </row>
    <row r="425" spans="1:9" x14ac:dyDescent="0.3">
      <c r="A425" s="68">
        <v>321</v>
      </c>
      <c r="B425" s="69">
        <v>3</v>
      </c>
      <c r="C425" s="70" t="s">
        <v>410</v>
      </c>
      <c r="D425" s="95">
        <v>280026765189</v>
      </c>
      <c r="E425" s="95">
        <v>215147859775</v>
      </c>
      <c r="F425" s="95">
        <v>94257003766</v>
      </c>
      <c r="G425" s="95">
        <v>7246245300</v>
      </c>
      <c r="H425" s="95">
        <v>34002775691</v>
      </c>
      <c r="I425" s="95">
        <v>3745327376</v>
      </c>
    </row>
    <row r="426" spans="1:9" x14ac:dyDescent="0.3">
      <c r="A426" s="68">
        <v>322</v>
      </c>
      <c r="B426" s="69">
        <v>4</v>
      </c>
      <c r="C426" s="70" t="s">
        <v>411</v>
      </c>
      <c r="D426" s="95">
        <v>132797617814</v>
      </c>
      <c r="E426" s="95">
        <v>115951633830</v>
      </c>
      <c r="F426" s="95">
        <v>98000000001</v>
      </c>
      <c r="G426" s="95">
        <v>12146539497</v>
      </c>
      <c r="H426" s="95">
        <v>14712545475</v>
      </c>
      <c r="I426" s="95">
        <v>251400000</v>
      </c>
    </row>
    <row r="427" spans="1:9" x14ac:dyDescent="0.3">
      <c r="A427" s="68">
        <v>323</v>
      </c>
      <c r="B427" s="69">
        <v>5</v>
      </c>
      <c r="C427" s="70" t="s">
        <v>412</v>
      </c>
      <c r="D427" s="95">
        <v>272672153417</v>
      </c>
      <c r="E427" s="95">
        <v>156362761470</v>
      </c>
      <c r="F427" s="95">
        <v>208638190314</v>
      </c>
      <c r="G427" s="95">
        <v>32519556749</v>
      </c>
      <c r="H427" s="95">
        <v>23344993817</v>
      </c>
      <c r="I427" s="95">
        <v>4018687516</v>
      </c>
    </row>
    <row r="428" spans="1:9" x14ac:dyDescent="0.3">
      <c r="A428" s="71" t="s">
        <v>29</v>
      </c>
      <c r="B428" s="72" t="s">
        <v>29</v>
      </c>
      <c r="C428" s="73" t="s">
        <v>30</v>
      </c>
      <c r="D428" s="96">
        <v>989239484337</v>
      </c>
      <c r="E428" s="96">
        <v>845856244636</v>
      </c>
      <c r="F428" s="96">
        <v>428519796392</v>
      </c>
      <c r="G428" s="96">
        <v>34445873239</v>
      </c>
      <c r="H428" s="96">
        <v>116454527633</v>
      </c>
      <c r="I428" s="96">
        <v>10469408419</v>
      </c>
    </row>
    <row r="429" spans="1:9" x14ac:dyDescent="0.3">
      <c r="A429" s="71" t="s">
        <v>31</v>
      </c>
      <c r="B429" s="72" t="s">
        <v>31</v>
      </c>
      <c r="C429" s="73" t="s">
        <v>32</v>
      </c>
      <c r="D429" s="96">
        <v>272672153417</v>
      </c>
      <c r="E429" s="96">
        <v>156362761470</v>
      </c>
      <c r="F429" s="96">
        <v>208638190314</v>
      </c>
      <c r="G429" s="96">
        <v>32519556749</v>
      </c>
      <c r="H429" s="96">
        <v>23344993817</v>
      </c>
      <c r="I429" s="96">
        <v>4018687516</v>
      </c>
    </row>
    <row r="430" spans="1:9" x14ac:dyDescent="0.3">
      <c r="A430" s="71" t="s">
        <v>33</v>
      </c>
      <c r="B430" s="72" t="s">
        <v>33</v>
      </c>
      <c r="C430" s="73" t="s">
        <v>413</v>
      </c>
      <c r="D430" s="96">
        <v>1261911637754</v>
      </c>
      <c r="E430" s="96">
        <v>1002219006106</v>
      </c>
      <c r="F430" s="96">
        <v>637157986706</v>
      </c>
      <c r="G430" s="96">
        <v>66965429988</v>
      </c>
      <c r="H430" s="96">
        <v>139799521450</v>
      </c>
      <c r="I430" s="96">
        <v>14488095935</v>
      </c>
    </row>
    <row r="431" spans="1:9" x14ac:dyDescent="0.3">
      <c r="A431" s="71" t="s">
        <v>35</v>
      </c>
      <c r="B431" s="72" t="s">
        <v>35</v>
      </c>
      <c r="C431" s="73" t="s">
        <v>414</v>
      </c>
      <c r="D431" s="96">
        <v>1814383029765</v>
      </c>
      <c r="E431" s="96">
        <v>1325940010713</v>
      </c>
      <c r="F431" s="96">
        <v>976511636279</v>
      </c>
      <c r="G431" s="96">
        <v>73877496312</v>
      </c>
      <c r="H431" s="96">
        <v>159864533218</v>
      </c>
      <c r="I431" s="96">
        <v>28678786556</v>
      </c>
    </row>
    <row r="432" spans="1:9" x14ac:dyDescent="0.3">
      <c r="A432" s="65" t="s">
        <v>415</v>
      </c>
      <c r="B432" s="74">
        <v>22</v>
      </c>
      <c r="C432" s="67" t="s">
        <v>728</v>
      </c>
      <c r="D432" s="112">
        <v>594172914346</v>
      </c>
      <c r="E432" s="112">
        <v>127823293695</v>
      </c>
      <c r="F432" s="112">
        <v>195304661450</v>
      </c>
      <c r="G432" s="112">
        <v>49790157345</v>
      </c>
      <c r="H432" s="112">
        <v>23335977870</v>
      </c>
      <c r="I432" s="112">
        <v>12243680054</v>
      </c>
    </row>
    <row r="433" spans="1:9" x14ac:dyDescent="0.3">
      <c r="A433" s="68">
        <v>324</v>
      </c>
      <c r="B433" s="69">
        <v>1</v>
      </c>
      <c r="C433" s="70" t="s">
        <v>417</v>
      </c>
      <c r="D433" s="95">
        <v>253173317982</v>
      </c>
      <c r="E433" s="95">
        <v>141112781416</v>
      </c>
      <c r="F433" s="95">
        <v>69742956923</v>
      </c>
      <c r="G433" s="95">
        <v>10573498228</v>
      </c>
      <c r="H433" s="95">
        <v>12364779378</v>
      </c>
      <c r="I433" s="95">
        <v>3531205744</v>
      </c>
    </row>
    <row r="434" spans="1:9" x14ac:dyDescent="0.3">
      <c r="A434" s="68">
        <v>325</v>
      </c>
      <c r="B434" s="69">
        <v>2</v>
      </c>
      <c r="C434" s="70" t="s">
        <v>418</v>
      </c>
      <c r="D434" s="95">
        <v>299432957575</v>
      </c>
      <c r="E434" s="95">
        <v>171929261175</v>
      </c>
      <c r="F434" s="95">
        <v>103590404689</v>
      </c>
      <c r="G434" s="95">
        <v>3512941361</v>
      </c>
      <c r="H434" s="95">
        <v>8897483601</v>
      </c>
      <c r="I434" s="95">
        <v>3117622127</v>
      </c>
    </row>
    <row r="435" spans="1:9" x14ac:dyDescent="0.3">
      <c r="A435" s="68">
        <v>326</v>
      </c>
      <c r="B435" s="69">
        <v>3</v>
      </c>
      <c r="C435" s="70" t="s">
        <v>419</v>
      </c>
      <c r="D435" s="95">
        <v>309910071771</v>
      </c>
      <c r="E435" s="95">
        <v>213754907717</v>
      </c>
      <c r="F435" s="95">
        <v>117971221372</v>
      </c>
      <c r="G435" s="95">
        <v>4551743610</v>
      </c>
      <c r="H435" s="95">
        <v>13974597632</v>
      </c>
      <c r="I435" s="95">
        <v>3041496533</v>
      </c>
    </row>
    <row r="436" spans="1:9" x14ac:dyDescent="0.3">
      <c r="A436" s="68">
        <v>327</v>
      </c>
      <c r="B436" s="69">
        <v>4</v>
      </c>
      <c r="C436" s="70" t="s">
        <v>420</v>
      </c>
      <c r="D436" s="95">
        <v>166626985265</v>
      </c>
      <c r="E436" s="95">
        <v>103611278813</v>
      </c>
      <c r="F436" s="95">
        <v>82523965230</v>
      </c>
      <c r="G436" s="95">
        <v>4517923489</v>
      </c>
      <c r="H436" s="95">
        <v>9066664358</v>
      </c>
      <c r="I436" s="95">
        <v>2657892401</v>
      </c>
    </row>
    <row r="437" spans="1:9" x14ac:dyDescent="0.3">
      <c r="A437" s="68">
        <v>328</v>
      </c>
      <c r="B437" s="69">
        <v>5</v>
      </c>
      <c r="C437" s="70" t="s">
        <v>729</v>
      </c>
      <c r="D437" s="95">
        <v>183253780813</v>
      </c>
      <c r="E437" s="95">
        <v>148056086306</v>
      </c>
      <c r="F437" s="95">
        <v>141615949769</v>
      </c>
      <c r="G437" s="95">
        <v>3099447731</v>
      </c>
      <c r="H437" s="95">
        <v>12078095762</v>
      </c>
      <c r="I437" s="95">
        <v>4045286062</v>
      </c>
    </row>
    <row r="438" spans="1:9" x14ac:dyDescent="0.3">
      <c r="A438" s="68">
        <v>329</v>
      </c>
      <c r="B438" s="69">
        <v>6</v>
      </c>
      <c r="C438" s="70" t="s">
        <v>422</v>
      </c>
      <c r="D438" s="95">
        <v>445065591783</v>
      </c>
      <c r="E438" s="95">
        <v>312272792693</v>
      </c>
      <c r="F438" s="95">
        <v>93297618096</v>
      </c>
      <c r="G438" s="95">
        <v>3468306547</v>
      </c>
      <c r="H438" s="95">
        <v>17608213856</v>
      </c>
      <c r="I438" s="95">
        <v>7254398974</v>
      </c>
    </row>
    <row r="439" spans="1:9" x14ac:dyDescent="0.3">
      <c r="A439" s="71" t="s">
        <v>29</v>
      </c>
      <c r="B439" s="72" t="s">
        <v>29</v>
      </c>
      <c r="C439" s="73" t="s">
        <v>30</v>
      </c>
      <c r="D439" s="96">
        <v>1657462705189</v>
      </c>
      <c r="E439" s="96">
        <v>1090737108120</v>
      </c>
      <c r="F439" s="96">
        <v>608742116079</v>
      </c>
      <c r="G439" s="96">
        <v>29723860966</v>
      </c>
      <c r="H439" s="96">
        <v>73989834587</v>
      </c>
      <c r="I439" s="96">
        <v>23647901841</v>
      </c>
    </row>
    <row r="440" spans="1:9" x14ac:dyDescent="0.3">
      <c r="A440" s="71" t="s">
        <v>31</v>
      </c>
      <c r="B440" s="72" t="s">
        <v>31</v>
      </c>
      <c r="C440" s="73" t="s">
        <v>32</v>
      </c>
      <c r="D440" s="96">
        <v>0</v>
      </c>
      <c r="E440" s="96">
        <v>0</v>
      </c>
      <c r="F440" s="96">
        <v>0</v>
      </c>
      <c r="G440" s="96">
        <v>0</v>
      </c>
      <c r="H440" s="96">
        <v>0</v>
      </c>
      <c r="I440" s="96">
        <v>0</v>
      </c>
    </row>
    <row r="441" spans="1:9" x14ac:dyDescent="0.3">
      <c r="A441" s="71" t="s">
        <v>33</v>
      </c>
      <c r="B441" s="72" t="s">
        <v>33</v>
      </c>
      <c r="C441" s="73" t="s">
        <v>423</v>
      </c>
      <c r="D441" s="96">
        <v>1657462705189</v>
      </c>
      <c r="E441" s="96">
        <v>1090737108120</v>
      </c>
      <c r="F441" s="96">
        <v>608742116079</v>
      </c>
      <c r="G441" s="96">
        <v>29723860966</v>
      </c>
      <c r="H441" s="96">
        <v>73989834587</v>
      </c>
      <c r="I441" s="96">
        <v>23647901841</v>
      </c>
    </row>
    <row r="442" spans="1:9" x14ac:dyDescent="0.3">
      <c r="A442" s="71" t="s">
        <v>35</v>
      </c>
      <c r="B442" s="72" t="s">
        <v>35</v>
      </c>
      <c r="C442" s="73" t="s">
        <v>424</v>
      </c>
      <c r="D442" s="96">
        <v>2251635619535</v>
      </c>
      <c r="E442" s="96">
        <v>1218560401815</v>
      </c>
      <c r="F442" s="96">
        <v>804046777529</v>
      </c>
      <c r="G442" s="96">
        <v>79514018311</v>
      </c>
      <c r="H442" s="96">
        <v>97325812457</v>
      </c>
      <c r="I442" s="96">
        <v>35891581895</v>
      </c>
    </row>
    <row r="443" spans="1:9" x14ac:dyDescent="0.3">
      <c r="A443" s="65" t="s">
        <v>425</v>
      </c>
      <c r="B443" s="74">
        <v>23</v>
      </c>
      <c r="C443" s="67" t="s">
        <v>730</v>
      </c>
      <c r="D443" s="112">
        <v>1180258171663</v>
      </c>
      <c r="E443" s="112">
        <v>563227372349</v>
      </c>
      <c r="F443" s="112">
        <v>176768444706</v>
      </c>
      <c r="G443" s="112">
        <v>78190020480</v>
      </c>
      <c r="H443" s="112">
        <v>46940425170</v>
      </c>
      <c r="I443" s="112">
        <v>25507041654</v>
      </c>
    </row>
    <row r="444" spans="1:9" x14ac:dyDescent="0.3">
      <c r="A444" s="68">
        <v>330</v>
      </c>
      <c r="B444" s="69">
        <v>1</v>
      </c>
      <c r="C444" s="70" t="s">
        <v>427</v>
      </c>
      <c r="D444" s="95">
        <v>236544606677</v>
      </c>
      <c r="E444" s="95">
        <v>193362049794</v>
      </c>
      <c r="F444" s="95">
        <v>79527508713</v>
      </c>
      <c r="G444" s="95">
        <v>20613702641</v>
      </c>
      <c r="H444" s="95">
        <v>14307353054</v>
      </c>
      <c r="I444" s="95">
        <v>4322695612</v>
      </c>
    </row>
    <row r="445" spans="1:9" x14ac:dyDescent="0.3">
      <c r="A445" s="68">
        <v>331</v>
      </c>
      <c r="B445" s="69">
        <v>2</v>
      </c>
      <c r="C445" s="70" t="s">
        <v>428</v>
      </c>
      <c r="D445" s="95">
        <v>107072203272</v>
      </c>
      <c r="E445" s="95">
        <v>99949898902</v>
      </c>
      <c r="F445" s="95">
        <v>48156599728</v>
      </c>
      <c r="G445" s="95">
        <v>2633741300</v>
      </c>
      <c r="H445" s="95">
        <v>5698413396</v>
      </c>
      <c r="I445" s="95">
        <v>4304263566</v>
      </c>
    </row>
    <row r="446" spans="1:9" x14ac:dyDescent="0.3">
      <c r="A446" s="68">
        <v>332</v>
      </c>
      <c r="B446" s="69">
        <v>3</v>
      </c>
      <c r="C446" s="70" t="s">
        <v>429</v>
      </c>
      <c r="D446" s="95">
        <v>118160873159</v>
      </c>
      <c r="E446" s="95">
        <v>135373135642</v>
      </c>
      <c r="F446" s="95">
        <v>75262628197</v>
      </c>
      <c r="G446" s="95">
        <v>1889998772</v>
      </c>
      <c r="H446" s="95">
        <v>7272589386</v>
      </c>
      <c r="I446" s="95">
        <v>3039536521</v>
      </c>
    </row>
    <row r="447" spans="1:9" x14ac:dyDescent="0.3">
      <c r="A447" s="68">
        <v>333</v>
      </c>
      <c r="B447" s="69">
        <v>4</v>
      </c>
      <c r="C447" s="70" t="s">
        <v>430</v>
      </c>
      <c r="D447" s="95">
        <v>128019783155</v>
      </c>
      <c r="E447" s="95">
        <v>176060355618</v>
      </c>
      <c r="F447" s="95">
        <v>74242580059</v>
      </c>
      <c r="G447" s="95">
        <v>4223874707</v>
      </c>
      <c r="H447" s="95">
        <v>6232128032</v>
      </c>
      <c r="I447" s="95">
        <v>3974598082</v>
      </c>
    </row>
    <row r="448" spans="1:9" x14ac:dyDescent="0.3">
      <c r="A448" s="68">
        <v>334</v>
      </c>
      <c r="B448" s="69">
        <v>5</v>
      </c>
      <c r="C448" s="70" t="s">
        <v>731</v>
      </c>
      <c r="D448" s="95">
        <v>185606892879</v>
      </c>
      <c r="E448" s="95">
        <v>281973699266</v>
      </c>
      <c r="F448" s="95">
        <v>111515008418</v>
      </c>
      <c r="G448" s="95">
        <v>2556084151</v>
      </c>
      <c r="H448" s="95">
        <v>9798573790</v>
      </c>
      <c r="I448" s="95">
        <v>3731438282</v>
      </c>
    </row>
    <row r="449" spans="1:9" x14ac:dyDescent="0.3">
      <c r="A449" s="68">
        <v>335</v>
      </c>
      <c r="B449" s="69">
        <v>6</v>
      </c>
      <c r="C449" s="70" t="s">
        <v>432</v>
      </c>
      <c r="D449" s="95">
        <v>373431936344</v>
      </c>
      <c r="E449" s="95">
        <v>254845783229</v>
      </c>
      <c r="F449" s="95">
        <v>49594089125</v>
      </c>
      <c r="G449" s="95">
        <v>2894576565</v>
      </c>
      <c r="H449" s="95">
        <v>15316930787</v>
      </c>
      <c r="I449" s="95">
        <v>7931265400</v>
      </c>
    </row>
    <row r="450" spans="1:9" x14ac:dyDescent="0.3">
      <c r="A450" s="68">
        <v>336</v>
      </c>
      <c r="B450" s="69">
        <v>7</v>
      </c>
      <c r="C450" s="70" t="s">
        <v>433</v>
      </c>
      <c r="D450" s="95">
        <v>239897294615</v>
      </c>
      <c r="E450" s="95">
        <v>105825526711</v>
      </c>
      <c r="F450" s="95">
        <v>53617768627</v>
      </c>
      <c r="G450" s="95">
        <v>11724316219</v>
      </c>
      <c r="H450" s="95">
        <v>15208676953</v>
      </c>
      <c r="I450" s="95">
        <v>6892848688</v>
      </c>
    </row>
    <row r="451" spans="1:9" x14ac:dyDescent="0.3">
      <c r="A451" s="68">
        <v>337</v>
      </c>
      <c r="B451" s="69">
        <v>8</v>
      </c>
      <c r="C451" s="70" t="s">
        <v>434</v>
      </c>
      <c r="D451" s="95">
        <v>143390839193</v>
      </c>
      <c r="E451" s="95">
        <v>79830013341</v>
      </c>
      <c r="F451" s="95">
        <v>76541748858</v>
      </c>
      <c r="G451" s="95">
        <v>3887412133</v>
      </c>
      <c r="H451" s="95">
        <v>8160928822</v>
      </c>
      <c r="I451" s="95">
        <v>3236755036</v>
      </c>
    </row>
    <row r="452" spans="1:9" x14ac:dyDescent="0.3">
      <c r="A452" s="68">
        <v>338</v>
      </c>
      <c r="B452" s="69">
        <v>9</v>
      </c>
      <c r="C452" s="70" t="s">
        <v>435</v>
      </c>
      <c r="D452" s="95">
        <v>247887916271</v>
      </c>
      <c r="E452" s="95">
        <v>193340266388</v>
      </c>
      <c r="F452" s="95">
        <v>63476159992</v>
      </c>
      <c r="G452" s="95">
        <v>10288575380</v>
      </c>
      <c r="H452" s="95">
        <v>11034530220</v>
      </c>
      <c r="I452" s="95">
        <v>3329842820</v>
      </c>
    </row>
    <row r="453" spans="1:9" x14ac:dyDescent="0.3">
      <c r="A453" s="68">
        <v>339</v>
      </c>
      <c r="B453" s="69">
        <v>10</v>
      </c>
      <c r="C453" s="70" t="s">
        <v>732</v>
      </c>
      <c r="D453" s="95">
        <v>115782697880</v>
      </c>
      <c r="E453" s="95">
        <v>112787023250</v>
      </c>
      <c r="F453" s="95">
        <v>42287994562</v>
      </c>
      <c r="G453" s="95">
        <v>2714595000</v>
      </c>
      <c r="H453" s="95">
        <v>6838834120</v>
      </c>
      <c r="I453" s="95">
        <v>8607411660</v>
      </c>
    </row>
    <row r="454" spans="1:9" x14ac:dyDescent="0.3">
      <c r="A454" s="68">
        <v>340</v>
      </c>
      <c r="B454" s="69">
        <v>11</v>
      </c>
      <c r="C454" s="70" t="s">
        <v>733</v>
      </c>
      <c r="D454" s="95">
        <v>230008410813</v>
      </c>
      <c r="E454" s="95">
        <v>236177540052</v>
      </c>
      <c r="F454" s="95">
        <v>45892862663</v>
      </c>
      <c r="G454" s="95">
        <v>3191576515</v>
      </c>
      <c r="H454" s="95">
        <v>9220559546</v>
      </c>
      <c r="I454" s="95">
        <v>3888191698</v>
      </c>
    </row>
    <row r="455" spans="1:9" x14ac:dyDescent="0.3">
      <c r="A455" s="68">
        <v>341</v>
      </c>
      <c r="B455" s="69">
        <v>12</v>
      </c>
      <c r="C455" s="70" t="s">
        <v>438</v>
      </c>
      <c r="D455" s="95">
        <v>199870311349</v>
      </c>
      <c r="E455" s="95">
        <v>119217618078</v>
      </c>
      <c r="F455" s="95">
        <v>57442698883</v>
      </c>
      <c r="G455" s="95">
        <v>10006899568</v>
      </c>
      <c r="H455" s="95">
        <v>20369424113</v>
      </c>
      <c r="I455" s="95">
        <v>13012429166</v>
      </c>
    </row>
    <row r="456" spans="1:9" x14ac:dyDescent="0.3">
      <c r="A456" s="68">
        <v>342</v>
      </c>
      <c r="B456" s="69">
        <v>13</v>
      </c>
      <c r="C456" s="70" t="s">
        <v>439</v>
      </c>
      <c r="D456" s="95">
        <v>121638728594</v>
      </c>
      <c r="E456" s="95">
        <v>119154343770</v>
      </c>
      <c r="F456" s="95">
        <v>79796644939</v>
      </c>
      <c r="G456" s="95">
        <v>13547413438</v>
      </c>
      <c r="H456" s="95">
        <v>7352978309</v>
      </c>
      <c r="I456" s="95">
        <v>3195086039</v>
      </c>
    </row>
    <row r="457" spans="1:9" x14ac:dyDescent="0.3">
      <c r="A457" s="68">
        <v>343</v>
      </c>
      <c r="B457" s="69">
        <v>14</v>
      </c>
      <c r="C457" s="70" t="s">
        <v>440</v>
      </c>
      <c r="D457" s="95">
        <v>376547454351</v>
      </c>
      <c r="E457" s="95">
        <v>225129963580</v>
      </c>
      <c r="F457" s="95">
        <v>434838186562</v>
      </c>
      <c r="G457" s="95">
        <v>108990192000</v>
      </c>
      <c r="H457" s="95">
        <v>37727900700</v>
      </c>
      <c r="I457" s="95">
        <v>18863499000</v>
      </c>
    </row>
    <row r="458" spans="1:9" x14ac:dyDescent="0.3">
      <c r="A458" s="68">
        <v>344</v>
      </c>
      <c r="B458" s="69">
        <v>15</v>
      </c>
      <c r="C458" s="70" t="s">
        <v>441</v>
      </c>
      <c r="D458" s="95">
        <v>131557889640</v>
      </c>
      <c r="E458" s="95">
        <v>101685622723</v>
      </c>
      <c r="F458" s="95">
        <v>55487483535</v>
      </c>
      <c r="G458" s="95">
        <v>11499881290</v>
      </c>
      <c r="H458" s="95">
        <v>25035289293</v>
      </c>
      <c r="I458" s="95">
        <v>13887941531</v>
      </c>
    </row>
    <row r="459" spans="1:9" x14ac:dyDescent="0.3">
      <c r="A459" s="71" t="s">
        <v>29</v>
      </c>
      <c r="B459" s="72" t="s">
        <v>29</v>
      </c>
      <c r="C459" s="73" t="s">
        <v>30</v>
      </c>
      <c r="D459" s="96">
        <v>2125803454258</v>
      </c>
      <c r="E459" s="96">
        <v>1869525292193</v>
      </c>
      <c r="F459" s="96">
        <v>720114948942</v>
      </c>
      <c r="G459" s="96">
        <v>66618453383</v>
      </c>
      <c r="H459" s="96">
        <v>109089518106</v>
      </c>
      <c r="I459" s="96">
        <v>53258847365</v>
      </c>
    </row>
    <row r="460" spans="1:9" x14ac:dyDescent="0.3">
      <c r="A460" s="71" t="s">
        <v>31</v>
      </c>
      <c r="B460" s="72" t="s">
        <v>31</v>
      </c>
      <c r="C460" s="73" t="s">
        <v>32</v>
      </c>
      <c r="D460" s="96">
        <v>829614383934</v>
      </c>
      <c r="E460" s="96">
        <v>565187548151</v>
      </c>
      <c r="F460" s="96">
        <v>627565013919</v>
      </c>
      <c r="G460" s="96">
        <v>144044386296</v>
      </c>
      <c r="H460" s="96">
        <v>90485592415</v>
      </c>
      <c r="I460" s="96">
        <v>48958955736</v>
      </c>
    </row>
    <row r="461" spans="1:9" x14ac:dyDescent="0.3">
      <c r="A461" s="71" t="s">
        <v>33</v>
      </c>
      <c r="B461" s="72" t="s">
        <v>33</v>
      </c>
      <c r="C461" s="73" t="s">
        <v>442</v>
      </c>
      <c r="D461" s="96">
        <v>2955417838192</v>
      </c>
      <c r="E461" s="96">
        <v>2434712840344</v>
      </c>
      <c r="F461" s="96">
        <v>1347679962861</v>
      </c>
      <c r="G461" s="96">
        <v>210662839679</v>
      </c>
      <c r="H461" s="96">
        <v>199575110521</v>
      </c>
      <c r="I461" s="96">
        <v>102217803101</v>
      </c>
    </row>
    <row r="462" spans="1:9" x14ac:dyDescent="0.3">
      <c r="A462" s="71" t="s">
        <v>35</v>
      </c>
      <c r="B462" s="72" t="s">
        <v>35</v>
      </c>
      <c r="C462" s="73" t="s">
        <v>443</v>
      </c>
      <c r="D462" s="96">
        <v>4135676009855</v>
      </c>
      <c r="E462" s="96">
        <v>2997940212693</v>
      </c>
      <c r="F462" s="96">
        <v>1524448407567</v>
      </c>
      <c r="G462" s="96">
        <v>288852860159</v>
      </c>
      <c r="H462" s="96">
        <v>246515535691</v>
      </c>
      <c r="I462" s="96">
        <v>127724844755</v>
      </c>
    </row>
    <row r="463" spans="1:9" x14ac:dyDescent="0.3">
      <c r="A463" s="65" t="s">
        <v>444</v>
      </c>
      <c r="B463" s="74">
        <v>24</v>
      </c>
      <c r="C463" s="67" t="s">
        <v>734</v>
      </c>
      <c r="D463" s="112">
        <v>528870810383</v>
      </c>
      <c r="E463" s="112">
        <v>169416738214</v>
      </c>
      <c r="F463" s="112">
        <v>121825177572</v>
      </c>
      <c r="G463" s="112">
        <v>18966249043</v>
      </c>
      <c r="H463" s="112">
        <v>21738576252</v>
      </c>
      <c r="I463" s="112">
        <v>31261215306</v>
      </c>
    </row>
    <row r="464" spans="1:9" x14ac:dyDescent="0.3">
      <c r="A464" s="68">
        <v>345</v>
      </c>
      <c r="B464" s="69">
        <v>1</v>
      </c>
      <c r="C464" s="70" t="s">
        <v>446</v>
      </c>
      <c r="D464" s="95">
        <v>220661552900</v>
      </c>
      <c r="E464" s="95">
        <v>126520003938</v>
      </c>
      <c r="F464" s="95">
        <v>60833738256</v>
      </c>
      <c r="G464" s="95">
        <v>26085353832</v>
      </c>
      <c r="H464" s="95">
        <v>11662083593</v>
      </c>
      <c r="I464" s="95">
        <v>5057918370</v>
      </c>
    </row>
    <row r="465" spans="1:9" x14ac:dyDescent="0.3">
      <c r="A465" s="68">
        <v>346</v>
      </c>
      <c r="B465" s="69">
        <v>2</v>
      </c>
      <c r="C465" s="70" t="s">
        <v>447</v>
      </c>
      <c r="D465" s="95">
        <v>240614705522</v>
      </c>
      <c r="E465" s="95">
        <v>171249006372</v>
      </c>
      <c r="F465" s="95">
        <v>50188004739</v>
      </c>
      <c r="G465" s="95">
        <v>7154986000</v>
      </c>
      <c r="H465" s="95">
        <v>9474809012</v>
      </c>
      <c r="I465" s="95">
        <v>7852404147</v>
      </c>
    </row>
    <row r="466" spans="1:9" x14ac:dyDescent="0.3">
      <c r="A466" s="68">
        <v>347</v>
      </c>
      <c r="B466" s="69">
        <v>3</v>
      </c>
      <c r="C466" s="70" t="s">
        <v>448</v>
      </c>
      <c r="D466" s="95">
        <v>433798166142</v>
      </c>
      <c r="E466" s="95">
        <v>243190875465</v>
      </c>
      <c r="F466" s="95">
        <v>148414555245</v>
      </c>
      <c r="G466" s="95">
        <v>5827081635</v>
      </c>
      <c r="H466" s="95">
        <v>10295670006</v>
      </c>
      <c r="I466" s="95">
        <v>6000979708</v>
      </c>
    </row>
    <row r="467" spans="1:9" x14ac:dyDescent="0.3">
      <c r="A467" s="68">
        <v>348</v>
      </c>
      <c r="B467" s="69">
        <v>4</v>
      </c>
      <c r="C467" s="70" t="s">
        <v>449</v>
      </c>
      <c r="D467" s="95">
        <v>173355992176</v>
      </c>
      <c r="E467" s="95">
        <v>204057592944</v>
      </c>
      <c r="F467" s="95">
        <v>212292014850</v>
      </c>
      <c r="G467" s="95">
        <v>10245654533</v>
      </c>
      <c r="H467" s="95">
        <v>8418700474</v>
      </c>
      <c r="I467" s="95">
        <v>3747781270</v>
      </c>
    </row>
    <row r="468" spans="1:9" x14ac:dyDescent="0.3">
      <c r="A468" s="68">
        <v>349</v>
      </c>
      <c r="B468" s="69">
        <v>5</v>
      </c>
      <c r="C468" s="70" t="s">
        <v>450</v>
      </c>
      <c r="D468" s="95">
        <v>199138810408</v>
      </c>
      <c r="E468" s="95">
        <v>147627424362</v>
      </c>
      <c r="F468" s="95">
        <v>177150823125</v>
      </c>
      <c r="G468" s="95">
        <v>13052605196</v>
      </c>
      <c r="H468" s="95">
        <v>10102759026</v>
      </c>
      <c r="I468" s="95">
        <v>7702978136</v>
      </c>
    </row>
    <row r="469" spans="1:9" x14ac:dyDescent="0.3">
      <c r="A469" s="68">
        <v>350</v>
      </c>
      <c r="B469" s="69">
        <v>6</v>
      </c>
      <c r="C469" s="70" t="s">
        <v>451</v>
      </c>
      <c r="D469" s="95">
        <v>249705699354</v>
      </c>
      <c r="E469" s="95">
        <v>313442955587</v>
      </c>
      <c r="F469" s="95">
        <v>275790977529</v>
      </c>
      <c r="G469" s="95">
        <v>15361622408</v>
      </c>
      <c r="H469" s="95">
        <v>14616212553</v>
      </c>
      <c r="I469" s="95">
        <v>13261114975</v>
      </c>
    </row>
    <row r="470" spans="1:9" x14ac:dyDescent="0.3">
      <c r="A470" s="71" t="s">
        <v>29</v>
      </c>
      <c r="B470" s="72" t="s">
        <v>29</v>
      </c>
      <c r="C470" s="73" t="s">
        <v>30</v>
      </c>
      <c r="D470" s="96">
        <v>1267569227148</v>
      </c>
      <c r="E470" s="96">
        <v>892644903081</v>
      </c>
      <c r="F470" s="96">
        <v>648879136215</v>
      </c>
      <c r="G470" s="96">
        <v>62365681196</v>
      </c>
      <c r="H470" s="96">
        <v>49954022111</v>
      </c>
      <c r="I470" s="96">
        <v>30362061631</v>
      </c>
    </row>
    <row r="471" spans="1:9" x14ac:dyDescent="0.3">
      <c r="A471" s="71" t="s">
        <v>31</v>
      </c>
      <c r="B471" s="72" t="s">
        <v>31</v>
      </c>
      <c r="C471" s="73" t="s">
        <v>32</v>
      </c>
      <c r="D471" s="96">
        <v>249705699354</v>
      </c>
      <c r="E471" s="96">
        <v>313442955587</v>
      </c>
      <c r="F471" s="96">
        <v>275790977529</v>
      </c>
      <c r="G471" s="96">
        <v>15361622408</v>
      </c>
      <c r="H471" s="96">
        <v>14616212553</v>
      </c>
      <c r="I471" s="96">
        <v>13261114975</v>
      </c>
    </row>
    <row r="472" spans="1:9" x14ac:dyDescent="0.3">
      <c r="A472" s="71" t="s">
        <v>33</v>
      </c>
      <c r="B472" s="72" t="s">
        <v>33</v>
      </c>
      <c r="C472" s="73" t="s">
        <v>452</v>
      </c>
      <c r="D472" s="96">
        <v>1517274926502</v>
      </c>
      <c r="E472" s="96">
        <v>1206087858668</v>
      </c>
      <c r="F472" s="96">
        <v>924670113744</v>
      </c>
      <c r="G472" s="96">
        <v>77727303604</v>
      </c>
      <c r="H472" s="96">
        <v>64570234664</v>
      </c>
      <c r="I472" s="96">
        <v>43623176606</v>
      </c>
    </row>
    <row r="473" spans="1:9" x14ac:dyDescent="0.3">
      <c r="A473" s="71" t="s">
        <v>35</v>
      </c>
      <c r="B473" s="72" t="s">
        <v>35</v>
      </c>
      <c r="C473" s="73" t="s">
        <v>453</v>
      </c>
      <c r="D473" s="96">
        <v>2046145736885</v>
      </c>
      <c r="E473" s="96">
        <v>1375504596882</v>
      </c>
      <c r="F473" s="96">
        <v>1046495291316</v>
      </c>
      <c r="G473" s="96">
        <v>96693552647</v>
      </c>
      <c r="H473" s="96">
        <v>86308810916</v>
      </c>
      <c r="I473" s="96">
        <v>74884391912</v>
      </c>
    </row>
    <row r="474" spans="1:9" x14ac:dyDescent="0.3">
      <c r="A474" s="65" t="s">
        <v>454</v>
      </c>
      <c r="B474" s="74">
        <v>25</v>
      </c>
      <c r="C474" s="67" t="s">
        <v>735</v>
      </c>
      <c r="D474" s="112">
        <v>1619137340186</v>
      </c>
      <c r="E474" s="112">
        <v>480719459686</v>
      </c>
      <c r="F474" s="112">
        <v>354571977974</v>
      </c>
      <c r="G474" s="112">
        <v>63591364238</v>
      </c>
      <c r="H474" s="112">
        <v>33814591358</v>
      </c>
      <c r="I474" s="112">
        <v>38627204638</v>
      </c>
    </row>
    <row r="475" spans="1:9" x14ac:dyDescent="0.3">
      <c r="A475" s="68">
        <v>351</v>
      </c>
      <c r="B475" s="69">
        <v>1</v>
      </c>
      <c r="C475" s="70" t="s">
        <v>456</v>
      </c>
      <c r="D475" s="95">
        <v>492307575082</v>
      </c>
      <c r="E475" s="95">
        <v>441179610122</v>
      </c>
      <c r="F475" s="95">
        <v>304573602391</v>
      </c>
      <c r="G475" s="95">
        <v>22252568477</v>
      </c>
      <c r="H475" s="95">
        <v>23613388840</v>
      </c>
      <c r="I475" s="95">
        <v>15665757302</v>
      </c>
    </row>
    <row r="476" spans="1:9" x14ac:dyDescent="0.3">
      <c r="A476" s="68">
        <v>352</v>
      </c>
      <c r="B476" s="69">
        <v>2</v>
      </c>
      <c r="C476" s="70" t="s">
        <v>457</v>
      </c>
      <c r="D476" s="95">
        <v>163901380000</v>
      </c>
      <c r="E476" s="95">
        <v>117941066845</v>
      </c>
      <c r="F476" s="95">
        <v>77760281653</v>
      </c>
      <c r="G476" s="95">
        <v>13518737964</v>
      </c>
      <c r="H476" s="95">
        <v>11895208000</v>
      </c>
      <c r="I476" s="95">
        <v>6567332000</v>
      </c>
    </row>
    <row r="477" spans="1:9" x14ac:dyDescent="0.3">
      <c r="A477" s="68">
        <v>353</v>
      </c>
      <c r="B477" s="69">
        <v>3</v>
      </c>
      <c r="C477" s="70" t="s">
        <v>458</v>
      </c>
      <c r="D477" s="95">
        <v>115747436112</v>
      </c>
      <c r="E477" s="95">
        <v>90523717642</v>
      </c>
      <c r="F477" s="95">
        <v>95688527068</v>
      </c>
      <c r="G477" s="95">
        <v>0</v>
      </c>
      <c r="H477" s="95">
        <v>10099454679</v>
      </c>
      <c r="I477" s="95">
        <v>3431226606</v>
      </c>
    </row>
    <row r="478" spans="1:9" x14ac:dyDescent="0.3">
      <c r="A478" s="68">
        <v>354</v>
      </c>
      <c r="B478" s="69">
        <v>4</v>
      </c>
      <c r="C478" s="70" t="s">
        <v>459</v>
      </c>
      <c r="D478" s="95">
        <v>248163374185</v>
      </c>
      <c r="E478" s="95">
        <v>162697967299</v>
      </c>
      <c r="F478" s="95">
        <v>49691591288</v>
      </c>
      <c r="G478" s="95">
        <v>11833714978</v>
      </c>
      <c r="H478" s="95">
        <v>12740769738</v>
      </c>
      <c r="I478" s="95">
        <v>6450144664</v>
      </c>
    </row>
    <row r="479" spans="1:9" x14ac:dyDescent="0.3">
      <c r="A479" s="68">
        <v>355</v>
      </c>
      <c r="B479" s="69">
        <v>5</v>
      </c>
      <c r="C479" s="70" t="s">
        <v>460</v>
      </c>
      <c r="D479" s="95">
        <v>331644887182</v>
      </c>
      <c r="E479" s="95">
        <v>162629898430</v>
      </c>
      <c r="F479" s="95">
        <v>110541015091</v>
      </c>
      <c r="G479" s="95">
        <v>13485451463</v>
      </c>
      <c r="H479" s="95">
        <v>13007532980</v>
      </c>
      <c r="I479" s="95">
        <v>4195098194</v>
      </c>
    </row>
    <row r="480" spans="1:9" x14ac:dyDescent="0.3">
      <c r="A480" s="68">
        <v>356</v>
      </c>
      <c r="B480" s="69">
        <v>6</v>
      </c>
      <c r="C480" s="70" t="s">
        <v>461</v>
      </c>
      <c r="D480" s="95">
        <v>275164017451</v>
      </c>
      <c r="E480" s="95">
        <v>206807151594</v>
      </c>
      <c r="F480" s="95">
        <v>173533762659</v>
      </c>
      <c r="G480" s="95">
        <v>59944459852</v>
      </c>
      <c r="H480" s="95">
        <v>22689693253</v>
      </c>
      <c r="I480" s="95">
        <v>12922578008</v>
      </c>
    </row>
    <row r="481" spans="1:9" x14ac:dyDescent="0.3">
      <c r="A481" s="68">
        <v>357</v>
      </c>
      <c r="B481" s="69">
        <v>7</v>
      </c>
      <c r="C481" s="70" t="s">
        <v>462</v>
      </c>
      <c r="D481" s="95">
        <v>251584953288</v>
      </c>
      <c r="E481" s="95">
        <v>215396508564</v>
      </c>
      <c r="F481" s="95">
        <v>117561268068</v>
      </c>
      <c r="G481" s="95">
        <v>8795706427</v>
      </c>
      <c r="H481" s="95">
        <v>17210881890</v>
      </c>
      <c r="I481" s="95">
        <v>3790769977</v>
      </c>
    </row>
    <row r="482" spans="1:9" x14ac:dyDescent="0.3">
      <c r="A482" s="68">
        <v>358</v>
      </c>
      <c r="B482" s="69">
        <v>8</v>
      </c>
      <c r="C482" s="70" t="s">
        <v>463</v>
      </c>
      <c r="D482" s="95">
        <v>464679080605</v>
      </c>
      <c r="E482" s="95">
        <v>287915351862</v>
      </c>
      <c r="F482" s="95">
        <v>97601073878</v>
      </c>
      <c r="G482" s="95">
        <v>7857075957</v>
      </c>
      <c r="H482" s="95">
        <v>15797788143</v>
      </c>
      <c r="I482" s="95">
        <v>7160873056</v>
      </c>
    </row>
    <row r="483" spans="1:9" x14ac:dyDescent="0.3">
      <c r="A483" s="68">
        <v>359</v>
      </c>
      <c r="B483" s="69">
        <v>9</v>
      </c>
      <c r="C483" s="70" t="s">
        <v>464</v>
      </c>
      <c r="D483" s="95">
        <v>351207564056</v>
      </c>
      <c r="E483" s="95">
        <v>234555461619</v>
      </c>
      <c r="F483" s="95">
        <v>102688331305</v>
      </c>
      <c r="G483" s="95">
        <v>7133831594</v>
      </c>
      <c r="H483" s="95">
        <v>12180294898</v>
      </c>
      <c r="I483" s="95">
        <v>4661854982</v>
      </c>
    </row>
    <row r="484" spans="1:9" x14ac:dyDescent="0.3">
      <c r="A484" s="68">
        <v>360</v>
      </c>
      <c r="B484" s="69">
        <v>10</v>
      </c>
      <c r="C484" s="70" t="s">
        <v>465</v>
      </c>
      <c r="D484" s="95">
        <v>307265603301</v>
      </c>
      <c r="E484" s="95">
        <v>217306298624</v>
      </c>
      <c r="F484" s="95">
        <v>90508694028</v>
      </c>
      <c r="G484" s="95">
        <v>2998000000</v>
      </c>
      <c r="H484" s="95">
        <v>71656921729</v>
      </c>
      <c r="I484" s="95">
        <v>5140679285</v>
      </c>
    </row>
    <row r="485" spans="1:9" x14ac:dyDescent="0.3">
      <c r="A485" s="68">
        <v>361</v>
      </c>
      <c r="B485" s="69">
        <v>11</v>
      </c>
      <c r="C485" s="70" t="s">
        <v>736</v>
      </c>
      <c r="D485" s="95">
        <v>266424229358</v>
      </c>
      <c r="E485" s="95">
        <v>209465225703</v>
      </c>
      <c r="F485" s="95">
        <v>86723301528</v>
      </c>
      <c r="G485" s="95">
        <v>18060652801</v>
      </c>
      <c r="H485" s="95">
        <v>36195499716</v>
      </c>
      <c r="I485" s="95">
        <v>5939078326</v>
      </c>
    </row>
    <row r="486" spans="1:9" x14ac:dyDescent="0.3">
      <c r="A486" s="68">
        <v>362</v>
      </c>
      <c r="B486" s="69">
        <v>12</v>
      </c>
      <c r="C486" s="70" t="s">
        <v>737</v>
      </c>
      <c r="D486" s="95">
        <v>249932675475</v>
      </c>
      <c r="E486" s="95">
        <v>240552276412</v>
      </c>
      <c r="F486" s="95">
        <v>75993514514</v>
      </c>
      <c r="G486" s="95">
        <v>19759213218</v>
      </c>
      <c r="H486" s="95">
        <v>16714041704</v>
      </c>
      <c r="I486" s="95">
        <v>4539183150</v>
      </c>
    </row>
    <row r="487" spans="1:9" x14ac:dyDescent="0.3">
      <c r="A487" s="68">
        <v>363</v>
      </c>
      <c r="B487" s="69">
        <v>13</v>
      </c>
      <c r="C487" s="70" t="s">
        <v>468</v>
      </c>
      <c r="D487" s="95">
        <v>399832940191</v>
      </c>
      <c r="E487" s="95">
        <v>267659278878</v>
      </c>
      <c r="F487" s="95">
        <v>227008376489</v>
      </c>
      <c r="G487" s="95">
        <v>58226850132</v>
      </c>
      <c r="H487" s="95">
        <v>165712469103</v>
      </c>
      <c r="I487" s="95">
        <v>18110233288</v>
      </c>
    </row>
    <row r="488" spans="1:9" x14ac:dyDescent="0.3">
      <c r="A488" s="71" t="s">
        <v>29</v>
      </c>
      <c r="B488" s="72" t="s">
        <v>29</v>
      </c>
      <c r="C488" s="73" t="s">
        <v>30</v>
      </c>
      <c r="D488" s="96">
        <v>3518022776095</v>
      </c>
      <c r="E488" s="96">
        <v>2586970534716</v>
      </c>
      <c r="F488" s="96">
        <v>1382864963471</v>
      </c>
      <c r="G488" s="96">
        <v>185639412731</v>
      </c>
      <c r="H488" s="96">
        <v>263801475570</v>
      </c>
      <c r="I488" s="96">
        <v>80464575550</v>
      </c>
    </row>
    <row r="489" spans="1:9" x14ac:dyDescent="0.3">
      <c r="A489" s="71" t="s">
        <v>31</v>
      </c>
      <c r="B489" s="72" t="s">
        <v>31</v>
      </c>
      <c r="C489" s="73" t="s">
        <v>32</v>
      </c>
      <c r="D489" s="96">
        <v>399832940191</v>
      </c>
      <c r="E489" s="96">
        <v>267659278878</v>
      </c>
      <c r="F489" s="96">
        <v>227008376489</v>
      </c>
      <c r="G489" s="96">
        <v>58226850132</v>
      </c>
      <c r="H489" s="96">
        <v>165712469103</v>
      </c>
      <c r="I489" s="96">
        <v>18110233288</v>
      </c>
    </row>
    <row r="490" spans="1:9" x14ac:dyDescent="0.3">
      <c r="A490" s="71" t="s">
        <v>33</v>
      </c>
      <c r="B490" s="72" t="s">
        <v>33</v>
      </c>
      <c r="C490" s="73" t="s">
        <v>469</v>
      </c>
      <c r="D490" s="96">
        <v>3917855716286</v>
      </c>
      <c r="E490" s="96">
        <v>2854629813594</v>
      </c>
      <c r="F490" s="96">
        <v>1609873339960</v>
      </c>
      <c r="G490" s="96">
        <v>243866262863</v>
      </c>
      <c r="H490" s="96">
        <v>429513944673</v>
      </c>
      <c r="I490" s="96">
        <v>98574808838</v>
      </c>
    </row>
    <row r="491" spans="1:9" x14ac:dyDescent="0.3">
      <c r="A491" s="71" t="s">
        <v>35</v>
      </c>
      <c r="B491" s="72" t="s">
        <v>35</v>
      </c>
      <c r="C491" s="73" t="s">
        <v>470</v>
      </c>
      <c r="D491" s="96">
        <v>5536993056472</v>
      </c>
      <c r="E491" s="96">
        <v>3335349273280</v>
      </c>
      <c r="F491" s="96">
        <v>1964445317934</v>
      </c>
      <c r="G491" s="96">
        <v>307457627101</v>
      </c>
      <c r="H491" s="96">
        <v>463328536031</v>
      </c>
      <c r="I491" s="96">
        <v>137202013476</v>
      </c>
    </row>
    <row r="492" spans="1:9" x14ac:dyDescent="0.3">
      <c r="A492" s="65" t="s">
        <v>471</v>
      </c>
      <c r="B492" s="74">
        <v>26</v>
      </c>
      <c r="C492" s="67" t="s">
        <v>738</v>
      </c>
      <c r="D492" s="112">
        <v>2842339921353</v>
      </c>
      <c r="E492" s="112">
        <v>789982029955</v>
      </c>
      <c r="F492" s="112">
        <v>1002802332000</v>
      </c>
      <c r="G492" s="112">
        <v>39431079824</v>
      </c>
      <c r="H492" s="112">
        <v>56471911916</v>
      </c>
      <c r="I492" s="112">
        <v>59012395477</v>
      </c>
    </row>
    <row r="493" spans="1:9" x14ac:dyDescent="0.3">
      <c r="A493" s="68">
        <v>364</v>
      </c>
      <c r="B493" s="69">
        <v>1</v>
      </c>
      <c r="C493" s="70" t="s">
        <v>473</v>
      </c>
      <c r="D493" s="95">
        <v>290540443654</v>
      </c>
      <c r="E493" s="95">
        <v>233084977934</v>
      </c>
      <c r="F493" s="95">
        <v>139050021268</v>
      </c>
      <c r="G493" s="95">
        <v>8625606767</v>
      </c>
      <c r="H493" s="95">
        <v>18192234327</v>
      </c>
      <c r="I493" s="95">
        <v>5190424747</v>
      </c>
    </row>
    <row r="494" spans="1:9" x14ac:dyDescent="0.3">
      <c r="A494" s="68">
        <v>365</v>
      </c>
      <c r="B494" s="69">
        <v>2</v>
      </c>
      <c r="C494" s="70" t="s">
        <v>474</v>
      </c>
      <c r="D494" s="95">
        <v>296495972561</v>
      </c>
      <c r="E494" s="95">
        <v>223270437582</v>
      </c>
      <c r="F494" s="95">
        <v>40566204119</v>
      </c>
      <c r="G494" s="95">
        <v>6368052006</v>
      </c>
      <c r="H494" s="95">
        <v>9333429704</v>
      </c>
      <c r="I494" s="95">
        <v>4002794338</v>
      </c>
    </row>
    <row r="495" spans="1:9" x14ac:dyDescent="0.3">
      <c r="A495" s="68">
        <v>366</v>
      </c>
      <c r="B495" s="69">
        <v>3</v>
      </c>
      <c r="C495" s="70" t="s">
        <v>475</v>
      </c>
      <c r="D495" s="95">
        <v>525411357166</v>
      </c>
      <c r="E495" s="95">
        <v>409382952000</v>
      </c>
      <c r="F495" s="95">
        <v>465596381516</v>
      </c>
      <c r="G495" s="95">
        <v>7913151704</v>
      </c>
      <c r="H495" s="95">
        <v>28142796800</v>
      </c>
      <c r="I495" s="95">
        <v>6716412500</v>
      </c>
    </row>
    <row r="496" spans="1:9" x14ac:dyDescent="0.3">
      <c r="A496" s="68">
        <v>367</v>
      </c>
      <c r="B496" s="69">
        <v>4</v>
      </c>
      <c r="C496" s="70" t="s">
        <v>739</v>
      </c>
      <c r="D496" s="95">
        <v>427961460872</v>
      </c>
      <c r="E496" s="95">
        <v>294043693549</v>
      </c>
      <c r="F496" s="95">
        <v>185543530501</v>
      </c>
      <c r="G496" s="95">
        <v>17667657613</v>
      </c>
      <c r="H496" s="95">
        <v>27781013991</v>
      </c>
      <c r="I496" s="95">
        <v>4481510840</v>
      </c>
    </row>
    <row r="497" spans="1:9" x14ac:dyDescent="0.3">
      <c r="A497" s="68">
        <v>368</v>
      </c>
      <c r="B497" s="69">
        <v>5</v>
      </c>
      <c r="C497" s="70" t="s">
        <v>477</v>
      </c>
      <c r="D497" s="95">
        <v>304883036163</v>
      </c>
      <c r="E497" s="95">
        <v>175508171241</v>
      </c>
      <c r="F497" s="95">
        <v>47215314226</v>
      </c>
      <c r="G497" s="95">
        <v>9471739054</v>
      </c>
      <c r="H497" s="95">
        <v>7250420799</v>
      </c>
      <c r="I497" s="95">
        <v>1921314984</v>
      </c>
    </row>
    <row r="498" spans="1:9" x14ac:dyDescent="0.3">
      <c r="A498" s="68">
        <v>369</v>
      </c>
      <c r="B498" s="69">
        <v>6</v>
      </c>
      <c r="C498" s="70" t="s">
        <v>478</v>
      </c>
      <c r="D498" s="95">
        <v>547760929756</v>
      </c>
      <c r="E498" s="95">
        <v>313781249605</v>
      </c>
      <c r="F498" s="95">
        <v>337418876523</v>
      </c>
      <c r="G498" s="95">
        <v>3628999570</v>
      </c>
      <c r="H498" s="95">
        <v>43982301593</v>
      </c>
      <c r="I498" s="95">
        <v>4778120071</v>
      </c>
    </row>
    <row r="499" spans="1:9" x14ac:dyDescent="0.3">
      <c r="A499" s="68">
        <v>370</v>
      </c>
      <c r="B499" s="69">
        <v>7</v>
      </c>
      <c r="C499" s="70" t="s">
        <v>479</v>
      </c>
      <c r="D499" s="95">
        <v>359612705342</v>
      </c>
      <c r="E499" s="95">
        <v>277949158909</v>
      </c>
      <c r="F499" s="95">
        <v>70993933961</v>
      </c>
      <c r="G499" s="95">
        <v>7570995312</v>
      </c>
      <c r="H499" s="95">
        <v>14938392381</v>
      </c>
      <c r="I499" s="95">
        <v>7339517842</v>
      </c>
    </row>
    <row r="500" spans="1:9" x14ac:dyDescent="0.3">
      <c r="A500" s="68">
        <v>371</v>
      </c>
      <c r="B500" s="69">
        <v>8</v>
      </c>
      <c r="C500" s="70" t="s">
        <v>480</v>
      </c>
      <c r="D500" s="95">
        <v>385532182057</v>
      </c>
      <c r="E500" s="95">
        <v>224311207391</v>
      </c>
      <c r="F500" s="95">
        <v>159750930046</v>
      </c>
      <c r="G500" s="95">
        <v>19356270787</v>
      </c>
      <c r="H500" s="95">
        <v>13846187710</v>
      </c>
      <c r="I500" s="95">
        <v>4608483976</v>
      </c>
    </row>
    <row r="501" spans="1:9" x14ac:dyDescent="0.3">
      <c r="A501" s="68">
        <v>372</v>
      </c>
      <c r="B501" s="69">
        <v>9</v>
      </c>
      <c r="C501" s="70" t="s">
        <v>481</v>
      </c>
      <c r="D501" s="95">
        <v>294662137100</v>
      </c>
      <c r="E501" s="95">
        <v>374378616730</v>
      </c>
      <c r="F501" s="95">
        <v>187659318403</v>
      </c>
      <c r="G501" s="95">
        <v>7998640443</v>
      </c>
      <c r="H501" s="95">
        <v>24262468398</v>
      </c>
      <c r="I501" s="95">
        <v>8501432328</v>
      </c>
    </row>
    <row r="502" spans="1:9" x14ac:dyDescent="0.3">
      <c r="A502" s="68">
        <v>373</v>
      </c>
      <c r="B502" s="69">
        <v>10</v>
      </c>
      <c r="C502" s="70" t="s">
        <v>482</v>
      </c>
      <c r="D502" s="95">
        <v>303313917029</v>
      </c>
      <c r="E502" s="95">
        <v>260910171399</v>
      </c>
      <c r="F502" s="95">
        <v>270366342204</v>
      </c>
      <c r="G502" s="95">
        <v>10245539000</v>
      </c>
      <c r="H502" s="95">
        <v>14052171000</v>
      </c>
      <c r="I502" s="95">
        <v>10172418000</v>
      </c>
    </row>
    <row r="503" spans="1:9" x14ac:dyDescent="0.3">
      <c r="A503" s="68">
        <v>374</v>
      </c>
      <c r="B503" s="69">
        <v>11</v>
      </c>
      <c r="C503" s="70" t="s">
        <v>483</v>
      </c>
      <c r="D503" s="95">
        <v>390708573015</v>
      </c>
      <c r="E503" s="95">
        <v>281774193409</v>
      </c>
      <c r="F503" s="95">
        <v>187642409745</v>
      </c>
      <c r="G503" s="95">
        <v>22724354124</v>
      </c>
      <c r="H503" s="95">
        <v>18859388439</v>
      </c>
      <c r="I503" s="95">
        <v>5759453284</v>
      </c>
    </row>
    <row r="504" spans="1:9" x14ac:dyDescent="0.3">
      <c r="A504" s="68">
        <v>375</v>
      </c>
      <c r="B504" s="69">
        <v>12</v>
      </c>
      <c r="C504" s="70" t="s">
        <v>740</v>
      </c>
      <c r="D504" s="95">
        <v>410590956088</v>
      </c>
      <c r="E504" s="95">
        <v>334181406706</v>
      </c>
      <c r="F504" s="95">
        <v>107518400469</v>
      </c>
      <c r="G504" s="95">
        <v>32615450306</v>
      </c>
      <c r="H504" s="95">
        <v>16219088939</v>
      </c>
      <c r="I504" s="95">
        <v>4241912618</v>
      </c>
    </row>
    <row r="505" spans="1:9" x14ac:dyDescent="0.3">
      <c r="A505" s="68">
        <v>376</v>
      </c>
      <c r="B505" s="69">
        <v>13</v>
      </c>
      <c r="C505" s="70" t="s">
        <v>485</v>
      </c>
      <c r="D505" s="95">
        <v>399297414791</v>
      </c>
      <c r="E505" s="95">
        <v>305301978273</v>
      </c>
      <c r="F505" s="95">
        <v>110600382727</v>
      </c>
      <c r="G505" s="95">
        <v>5001786200</v>
      </c>
      <c r="H505" s="95">
        <v>13847346961</v>
      </c>
      <c r="I505" s="95">
        <v>4347368349</v>
      </c>
    </row>
    <row r="506" spans="1:9" x14ac:dyDescent="0.3">
      <c r="A506" s="68">
        <v>377</v>
      </c>
      <c r="B506" s="69">
        <v>14</v>
      </c>
      <c r="C506" s="70" t="s">
        <v>486</v>
      </c>
      <c r="D506" s="95">
        <v>229870442983</v>
      </c>
      <c r="E506" s="95">
        <v>290213796085</v>
      </c>
      <c r="F506" s="95">
        <v>137338317514</v>
      </c>
      <c r="G506" s="95">
        <v>21118256493</v>
      </c>
      <c r="H506" s="95">
        <v>21161192391</v>
      </c>
      <c r="I506" s="95">
        <v>8841973887</v>
      </c>
    </row>
    <row r="507" spans="1:9" x14ac:dyDescent="0.3">
      <c r="A507" s="68">
        <v>378</v>
      </c>
      <c r="B507" s="69">
        <v>15</v>
      </c>
      <c r="C507" s="70" t="s">
        <v>741</v>
      </c>
      <c r="D507" s="95">
        <v>351810195000</v>
      </c>
      <c r="E507" s="95">
        <v>255941663000</v>
      </c>
      <c r="F507" s="95">
        <v>146490980700</v>
      </c>
      <c r="G507" s="95">
        <v>10005919200</v>
      </c>
      <c r="H507" s="95">
        <v>14002031148</v>
      </c>
      <c r="I507" s="95">
        <v>3082206000</v>
      </c>
    </row>
    <row r="508" spans="1:9" x14ac:dyDescent="0.3">
      <c r="A508" s="68">
        <v>379</v>
      </c>
      <c r="B508" s="69">
        <v>16</v>
      </c>
      <c r="C508" s="70" t="s">
        <v>488</v>
      </c>
      <c r="D508" s="95">
        <v>364989931993</v>
      </c>
      <c r="E508" s="95">
        <v>235480214226</v>
      </c>
      <c r="F508" s="95">
        <v>117696637207</v>
      </c>
      <c r="G508" s="95">
        <v>3867055253</v>
      </c>
      <c r="H508" s="95">
        <v>29636250256</v>
      </c>
      <c r="I508" s="95">
        <v>2634857570</v>
      </c>
    </row>
    <row r="509" spans="1:9" x14ac:dyDescent="0.3">
      <c r="A509" s="68">
        <v>380</v>
      </c>
      <c r="B509" s="69">
        <v>17</v>
      </c>
      <c r="C509" s="70" t="s">
        <v>489</v>
      </c>
      <c r="D509" s="95">
        <v>377512211062</v>
      </c>
      <c r="E509" s="95">
        <v>249934810911</v>
      </c>
      <c r="F509" s="95">
        <v>189931448998</v>
      </c>
      <c r="G509" s="95">
        <v>4579582450</v>
      </c>
      <c r="H509" s="95">
        <v>18013120145</v>
      </c>
      <c r="I509" s="95">
        <v>7518796892</v>
      </c>
    </row>
    <row r="510" spans="1:9" x14ac:dyDescent="0.3">
      <c r="A510" s="68">
        <v>381</v>
      </c>
      <c r="B510" s="69">
        <v>18</v>
      </c>
      <c r="C510" s="70" t="s">
        <v>490</v>
      </c>
      <c r="D510" s="95">
        <v>336810711822</v>
      </c>
      <c r="E510" s="95">
        <v>463810219162</v>
      </c>
      <c r="F510" s="95">
        <v>239963177614</v>
      </c>
      <c r="G510" s="95">
        <v>4575356606</v>
      </c>
      <c r="H510" s="95">
        <v>12732737968</v>
      </c>
      <c r="I510" s="95">
        <v>6599161975</v>
      </c>
    </row>
    <row r="511" spans="1:9" x14ac:dyDescent="0.3">
      <c r="A511" s="68">
        <v>382</v>
      </c>
      <c r="B511" s="69">
        <v>19</v>
      </c>
      <c r="C511" s="70" t="s">
        <v>742</v>
      </c>
      <c r="D511" s="95">
        <v>204374046926</v>
      </c>
      <c r="E511" s="95">
        <v>231447501000</v>
      </c>
      <c r="F511" s="95">
        <v>141799985000</v>
      </c>
      <c r="G511" s="95">
        <v>14295071000</v>
      </c>
      <c r="H511" s="95">
        <v>8088388000</v>
      </c>
      <c r="I511" s="95">
        <v>5115925000</v>
      </c>
    </row>
    <row r="512" spans="1:9" x14ac:dyDescent="0.3">
      <c r="A512" s="68">
        <v>383</v>
      </c>
      <c r="B512" s="69">
        <v>20</v>
      </c>
      <c r="C512" s="70" t="s">
        <v>492</v>
      </c>
      <c r="D512" s="95">
        <v>299692775042</v>
      </c>
      <c r="E512" s="95">
        <v>144645731538</v>
      </c>
      <c r="F512" s="95">
        <v>115183944100</v>
      </c>
      <c r="G512" s="95">
        <v>4811386396</v>
      </c>
      <c r="H512" s="95">
        <v>11532610800</v>
      </c>
      <c r="I512" s="95">
        <v>4400664300</v>
      </c>
    </row>
    <row r="513" spans="1:9" x14ac:dyDescent="0.3">
      <c r="A513" s="68">
        <v>384</v>
      </c>
      <c r="B513" s="69">
        <v>21</v>
      </c>
      <c r="C513" s="70" t="s">
        <v>493</v>
      </c>
      <c r="D513" s="95">
        <v>327042634879</v>
      </c>
      <c r="E513" s="95">
        <v>284063367235</v>
      </c>
      <c r="F513" s="95">
        <v>132295127858</v>
      </c>
      <c r="G513" s="95">
        <v>12119542458</v>
      </c>
      <c r="H513" s="95">
        <v>13533506358</v>
      </c>
      <c r="I513" s="95">
        <v>6188826178</v>
      </c>
    </row>
    <row r="514" spans="1:9" x14ac:dyDescent="0.3">
      <c r="A514" s="68">
        <v>385</v>
      </c>
      <c r="B514" s="69">
        <v>22</v>
      </c>
      <c r="C514" s="70" t="s">
        <v>494</v>
      </c>
      <c r="D514" s="95">
        <v>1000787552574</v>
      </c>
      <c r="E514" s="95">
        <v>573040186757</v>
      </c>
      <c r="F514" s="95">
        <v>925902729550</v>
      </c>
      <c r="G514" s="95">
        <v>24287000000</v>
      </c>
      <c r="H514" s="95">
        <v>105935048897</v>
      </c>
      <c r="I514" s="95">
        <v>27347146000</v>
      </c>
    </row>
    <row r="515" spans="1:9" x14ac:dyDescent="0.3">
      <c r="A515" s="68">
        <v>386</v>
      </c>
      <c r="B515" s="69">
        <v>23</v>
      </c>
      <c r="C515" s="70" t="s">
        <v>495</v>
      </c>
      <c r="D515" s="95">
        <v>200195811000</v>
      </c>
      <c r="E515" s="95">
        <v>237037354138</v>
      </c>
      <c r="F515" s="95">
        <v>190317763300</v>
      </c>
      <c r="G515" s="95">
        <v>4884064000</v>
      </c>
      <c r="H515" s="95">
        <v>19957450000</v>
      </c>
      <c r="I515" s="95">
        <v>5301349000</v>
      </c>
    </row>
    <row r="516" spans="1:9" x14ac:dyDescent="0.3">
      <c r="A516" s="68">
        <v>387</v>
      </c>
      <c r="B516" s="69">
        <v>24</v>
      </c>
      <c r="C516" s="70" t="s">
        <v>743</v>
      </c>
      <c r="D516" s="95">
        <v>196558767332</v>
      </c>
      <c r="E516" s="95">
        <v>245408269385</v>
      </c>
      <c r="F516" s="95">
        <v>80365671377</v>
      </c>
      <c r="G516" s="95">
        <v>25629161390</v>
      </c>
      <c r="H516" s="95">
        <v>16308698133</v>
      </c>
      <c r="I516" s="95">
        <v>9123976208</v>
      </c>
    </row>
    <row r="517" spans="1:9" x14ac:dyDescent="0.3">
      <c r="A517" s="71" t="s">
        <v>29</v>
      </c>
      <c r="B517" s="72" t="s">
        <v>29</v>
      </c>
      <c r="C517" s="73" t="s">
        <v>30</v>
      </c>
      <c r="D517" s="96">
        <v>7428874035301</v>
      </c>
      <c r="E517" s="96">
        <v>5863415517885</v>
      </c>
      <c r="F517" s="96">
        <v>3530621664699</v>
      </c>
      <c r="G517" s="96">
        <v>234560412742</v>
      </c>
      <c r="H517" s="96">
        <v>379407078108</v>
      </c>
      <c r="I517" s="96">
        <v>116443575679</v>
      </c>
    </row>
    <row r="518" spans="1:9" x14ac:dyDescent="0.3">
      <c r="A518" s="71" t="s">
        <v>31</v>
      </c>
      <c r="B518" s="72" t="s">
        <v>31</v>
      </c>
      <c r="C518" s="73" t="s">
        <v>32</v>
      </c>
      <c r="D518" s="96">
        <v>1397542130906</v>
      </c>
      <c r="E518" s="96">
        <v>1055485810280</v>
      </c>
      <c r="F518" s="96">
        <v>1196586164227</v>
      </c>
      <c r="G518" s="96">
        <v>54800225390</v>
      </c>
      <c r="H518" s="96">
        <v>142201197030</v>
      </c>
      <c r="I518" s="96">
        <v>41772471208</v>
      </c>
    </row>
    <row r="519" spans="1:9" x14ac:dyDescent="0.3">
      <c r="A519" s="71" t="s">
        <v>33</v>
      </c>
      <c r="B519" s="72" t="s">
        <v>33</v>
      </c>
      <c r="C519" s="73" t="s">
        <v>497</v>
      </c>
      <c r="D519" s="96">
        <v>8826416166207</v>
      </c>
      <c r="E519" s="96">
        <v>6918901328165</v>
      </c>
      <c r="F519" s="96">
        <v>4727207828926</v>
      </c>
      <c r="G519" s="96">
        <v>289360638132</v>
      </c>
      <c r="H519" s="96">
        <v>521608275138</v>
      </c>
      <c r="I519" s="96">
        <v>158216046887</v>
      </c>
    </row>
    <row r="520" spans="1:9" x14ac:dyDescent="0.3">
      <c r="A520" s="71" t="s">
        <v>35</v>
      </c>
      <c r="B520" s="72" t="s">
        <v>35</v>
      </c>
      <c r="C520" s="73" t="s">
        <v>498</v>
      </c>
      <c r="D520" s="96">
        <v>11668756087560</v>
      </c>
      <c r="E520" s="96">
        <v>7708883358120</v>
      </c>
      <c r="F520" s="96">
        <v>5730010160926</v>
      </c>
      <c r="G520" s="96">
        <v>328791717956</v>
      </c>
      <c r="H520" s="96">
        <v>578080187054</v>
      </c>
      <c r="I520" s="96">
        <v>217228442364</v>
      </c>
    </row>
    <row r="521" spans="1:9" x14ac:dyDescent="0.3">
      <c r="A521" s="65" t="s">
        <v>499</v>
      </c>
      <c r="B521" s="74">
        <v>27</v>
      </c>
      <c r="C521" s="67" t="s">
        <v>744</v>
      </c>
      <c r="D521" s="112">
        <v>1345970115110</v>
      </c>
      <c r="E521" s="112">
        <v>410365509240</v>
      </c>
      <c r="F521" s="112">
        <v>961870565656</v>
      </c>
      <c r="G521" s="112">
        <v>60159189444</v>
      </c>
      <c r="H521" s="112">
        <v>31412182631</v>
      </c>
      <c r="I521" s="112">
        <v>16616659600</v>
      </c>
    </row>
    <row r="522" spans="1:9" x14ac:dyDescent="0.3">
      <c r="A522" s="68">
        <v>388</v>
      </c>
      <c r="B522" s="69">
        <v>1</v>
      </c>
      <c r="C522" s="70" t="s">
        <v>501</v>
      </c>
      <c r="D522" s="95">
        <v>224793885248</v>
      </c>
      <c r="E522" s="95">
        <v>157294043772</v>
      </c>
      <c r="F522" s="95">
        <v>183701647879</v>
      </c>
      <c r="G522" s="95">
        <v>14093044200</v>
      </c>
      <c r="H522" s="95">
        <v>9706209400</v>
      </c>
      <c r="I522" s="95">
        <v>5895130000</v>
      </c>
    </row>
    <row r="523" spans="1:9" x14ac:dyDescent="0.3">
      <c r="A523" s="68">
        <v>389</v>
      </c>
      <c r="B523" s="69">
        <v>2</v>
      </c>
      <c r="C523" s="70" t="s">
        <v>502</v>
      </c>
      <c r="D523" s="95">
        <v>179455798729</v>
      </c>
      <c r="E523" s="95">
        <v>88444101388</v>
      </c>
      <c r="F523" s="95">
        <v>30852088829</v>
      </c>
      <c r="G523" s="95">
        <v>15800488819</v>
      </c>
      <c r="H523" s="95">
        <v>11934284668</v>
      </c>
      <c r="I523" s="95">
        <v>2219065925</v>
      </c>
    </row>
    <row r="524" spans="1:9" x14ac:dyDescent="0.3">
      <c r="A524" s="68">
        <v>390</v>
      </c>
      <c r="B524" s="69">
        <v>3</v>
      </c>
      <c r="C524" s="70" t="s">
        <v>503</v>
      </c>
      <c r="D524" s="95">
        <v>128754982569</v>
      </c>
      <c r="E524" s="95">
        <v>96124818673</v>
      </c>
      <c r="F524" s="95">
        <v>246579813739</v>
      </c>
      <c r="G524" s="95">
        <v>7166230827</v>
      </c>
      <c r="H524" s="95">
        <v>9039960792</v>
      </c>
      <c r="I524" s="95">
        <v>3148009730</v>
      </c>
    </row>
    <row r="525" spans="1:9" x14ac:dyDescent="0.3">
      <c r="A525" s="68">
        <v>391</v>
      </c>
      <c r="B525" s="69">
        <v>4</v>
      </c>
      <c r="C525" s="70" t="s">
        <v>504</v>
      </c>
      <c r="D525" s="95">
        <v>262113871705</v>
      </c>
      <c r="E525" s="95">
        <v>252379790340</v>
      </c>
      <c r="F525" s="95">
        <v>81798044136</v>
      </c>
      <c r="G525" s="95">
        <v>13568792971</v>
      </c>
      <c r="H525" s="95">
        <v>15088276979</v>
      </c>
      <c r="I525" s="95">
        <v>6876812757</v>
      </c>
    </row>
    <row r="526" spans="1:9" x14ac:dyDescent="0.3">
      <c r="A526" s="68">
        <v>392</v>
      </c>
      <c r="B526" s="69">
        <v>5</v>
      </c>
      <c r="C526" s="70" t="s">
        <v>505</v>
      </c>
      <c r="D526" s="95">
        <v>161169180084</v>
      </c>
      <c r="E526" s="95">
        <v>90174837217</v>
      </c>
      <c r="F526" s="95">
        <v>107169708250</v>
      </c>
      <c r="G526" s="95">
        <v>4826437484</v>
      </c>
      <c r="H526" s="95">
        <v>8152564499</v>
      </c>
      <c r="I526" s="95">
        <v>3722083780</v>
      </c>
    </row>
    <row r="527" spans="1:9" x14ac:dyDescent="0.3">
      <c r="A527" s="68">
        <v>393</v>
      </c>
      <c r="B527" s="69">
        <v>6</v>
      </c>
      <c r="C527" s="70" t="s">
        <v>506</v>
      </c>
      <c r="D527" s="95">
        <v>190069706307</v>
      </c>
      <c r="E527" s="95">
        <v>131101558190</v>
      </c>
      <c r="F527" s="95">
        <v>66849096364</v>
      </c>
      <c r="G527" s="95">
        <v>4175962256</v>
      </c>
      <c r="H527" s="95">
        <v>14721469422</v>
      </c>
      <c r="I527" s="95">
        <v>5433031744</v>
      </c>
    </row>
    <row r="528" spans="1:9" x14ac:dyDescent="0.3">
      <c r="A528" s="68">
        <v>394</v>
      </c>
      <c r="B528" s="69">
        <v>7</v>
      </c>
      <c r="C528" s="70" t="s">
        <v>507</v>
      </c>
      <c r="D528" s="95">
        <v>348088356345</v>
      </c>
      <c r="E528" s="95">
        <v>217780922953</v>
      </c>
      <c r="F528" s="95">
        <v>126704819489</v>
      </c>
      <c r="G528" s="95">
        <v>2720665000</v>
      </c>
      <c r="H528" s="95">
        <v>13942304804</v>
      </c>
      <c r="I528" s="95">
        <v>3888171810</v>
      </c>
    </row>
    <row r="529" spans="1:9" x14ac:dyDescent="0.3">
      <c r="A529" s="68">
        <v>395</v>
      </c>
      <c r="B529" s="69">
        <v>8</v>
      </c>
      <c r="C529" s="70" t="s">
        <v>508</v>
      </c>
      <c r="D529" s="95">
        <v>90695081438</v>
      </c>
      <c r="E529" s="95">
        <v>61292938085</v>
      </c>
      <c r="F529" s="95">
        <v>71441993504</v>
      </c>
      <c r="G529" s="95">
        <v>5549514220</v>
      </c>
      <c r="H529" s="95">
        <v>11683660906</v>
      </c>
      <c r="I529" s="95">
        <v>1923741465</v>
      </c>
    </row>
    <row r="530" spans="1:9" x14ac:dyDescent="0.3">
      <c r="A530" s="68">
        <v>396</v>
      </c>
      <c r="B530" s="69">
        <v>9</v>
      </c>
      <c r="C530" s="70" t="s">
        <v>509</v>
      </c>
      <c r="D530" s="95">
        <v>354312065626</v>
      </c>
      <c r="E530" s="95">
        <v>170706265225</v>
      </c>
      <c r="F530" s="95">
        <v>289550870707</v>
      </c>
      <c r="G530" s="95">
        <v>8892263720</v>
      </c>
      <c r="H530" s="95">
        <v>17251348440</v>
      </c>
      <c r="I530" s="95">
        <v>9549868305</v>
      </c>
    </row>
    <row r="531" spans="1:9" x14ac:dyDescent="0.3">
      <c r="A531" s="68">
        <v>397</v>
      </c>
      <c r="B531" s="69">
        <v>10</v>
      </c>
      <c r="C531" s="70" t="s">
        <v>510</v>
      </c>
      <c r="D531" s="95">
        <v>150379221811</v>
      </c>
      <c r="E531" s="95">
        <v>103599140958</v>
      </c>
      <c r="F531" s="95">
        <v>294804099371</v>
      </c>
      <c r="G531" s="95">
        <v>10643945235</v>
      </c>
      <c r="H531" s="95">
        <v>23045026842</v>
      </c>
      <c r="I531" s="95">
        <v>5344042990</v>
      </c>
    </row>
    <row r="532" spans="1:9" x14ac:dyDescent="0.3">
      <c r="A532" s="68">
        <v>398</v>
      </c>
      <c r="B532" s="69">
        <v>11</v>
      </c>
      <c r="C532" s="70" t="s">
        <v>511</v>
      </c>
      <c r="D532" s="95">
        <v>381295980880</v>
      </c>
      <c r="E532" s="95">
        <v>236272597981</v>
      </c>
      <c r="F532" s="95">
        <v>239242613796</v>
      </c>
      <c r="G532" s="95">
        <v>10317515126</v>
      </c>
      <c r="H532" s="95">
        <v>13171439502</v>
      </c>
      <c r="I532" s="95">
        <v>5063053127</v>
      </c>
    </row>
    <row r="533" spans="1:9" x14ac:dyDescent="0.3">
      <c r="A533" s="68">
        <v>399</v>
      </c>
      <c r="B533" s="69">
        <v>12</v>
      </c>
      <c r="C533" s="70" t="s">
        <v>512</v>
      </c>
      <c r="D533" s="95">
        <v>199287473693</v>
      </c>
      <c r="E533" s="95">
        <v>162879598477</v>
      </c>
      <c r="F533" s="95">
        <v>58776466436</v>
      </c>
      <c r="G533" s="95">
        <v>13096557112</v>
      </c>
      <c r="H533" s="95">
        <v>32601693313</v>
      </c>
      <c r="I533" s="95">
        <v>4361040168</v>
      </c>
    </row>
    <row r="534" spans="1:9" x14ac:dyDescent="0.3">
      <c r="A534" s="68">
        <v>400</v>
      </c>
      <c r="B534" s="69">
        <v>13</v>
      </c>
      <c r="C534" s="70" t="s">
        <v>745</v>
      </c>
      <c r="D534" s="95">
        <v>222339775630</v>
      </c>
      <c r="E534" s="95">
        <v>195663093480</v>
      </c>
      <c r="F534" s="95">
        <v>236132193662</v>
      </c>
      <c r="G534" s="95">
        <v>15377457300</v>
      </c>
      <c r="H534" s="95">
        <v>21676878574</v>
      </c>
      <c r="I534" s="95">
        <v>4538639962</v>
      </c>
    </row>
    <row r="535" spans="1:9" x14ac:dyDescent="0.3">
      <c r="A535" s="68">
        <v>401</v>
      </c>
      <c r="B535" s="69">
        <v>14</v>
      </c>
      <c r="C535" s="70" t="s">
        <v>514</v>
      </c>
      <c r="D535" s="95">
        <v>372632015305</v>
      </c>
      <c r="E535" s="95">
        <v>357085004756</v>
      </c>
      <c r="F535" s="95">
        <v>394183072770</v>
      </c>
      <c r="G535" s="95">
        <v>14943133049</v>
      </c>
      <c r="H535" s="95">
        <v>27941048743</v>
      </c>
      <c r="I535" s="95">
        <v>6189879803</v>
      </c>
    </row>
    <row r="536" spans="1:9" x14ac:dyDescent="0.3">
      <c r="A536" s="68">
        <v>402</v>
      </c>
      <c r="B536" s="69">
        <v>15</v>
      </c>
      <c r="C536" s="70" t="s">
        <v>515</v>
      </c>
      <c r="D536" s="95">
        <v>139235962602</v>
      </c>
      <c r="E536" s="95">
        <v>82810055436</v>
      </c>
      <c r="F536" s="95">
        <v>41856727000</v>
      </c>
      <c r="G536" s="95">
        <v>7410750118</v>
      </c>
      <c r="H536" s="95">
        <v>8505201420</v>
      </c>
      <c r="I536" s="95">
        <v>4007377892</v>
      </c>
    </row>
    <row r="537" spans="1:9" x14ac:dyDescent="0.3">
      <c r="A537" s="68">
        <v>403</v>
      </c>
      <c r="B537" s="69">
        <v>16</v>
      </c>
      <c r="C537" s="70" t="s">
        <v>516</v>
      </c>
      <c r="D537" s="95">
        <v>156541055882</v>
      </c>
      <c r="E537" s="95">
        <v>102471608122</v>
      </c>
      <c r="F537" s="95">
        <v>98036946728</v>
      </c>
      <c r="G537" s="95">
        <v>6052056940</v>
      </c>
      <c r="H537" s="95">
        <v>6042088871</v>
      </c>
      <c r="I537" s="95">
        <v>2836003532</v>
      </c>
    </row>
    <row r="538" spans="1:9" x14ac:dyDescent="0.3">
      <c r="A538" s="68">
        <v>404</v>
      </c>
      <c r="B538" s="69">
        <v>17</v>
      </c>
      <c r="C538" s="70" t="s">
        <v>517</v>
      </c>
      <c r="D538" s="95">
        <v>149378350840</v>
      </c>
      <c r="E538" s="95">
        <v>161248770984</v>
      </c>
      <c r="F538" s="95">
        <v>197834056978</v>
      </c>
      <c r="G538" s="95">
        <v>7397658043</v>
      </c>
      <c r="H538" s="95">
        <v>7901986561</v>
      </c>
      <c r="I538" s="95">
        <v>4360086500</v>
      </c>
    </row>
    <row r="539" spans="1:9" x14ac:dyDescent="0.3">
      <c r="A539" s="71" t="s">
        <v>29</v>
      </c>
      <c r="B539" s="72" t="s">
        <v>29</v>
      </c>
      <c r="C539" s="73" t="s">
        <v>30</v>
      </c>
      <c r="D539" s="96">
        <v>3115570973759</v>
      </c>
      <c r="E539" s="96">
        <v>2114581047801</v>
      </c>
      <c r="F539" s="96">
        <v>2135198993206</v>
      </c>
      <c r="G539" s="96">
        <v>131711882071</v>
      </c>
      <c r="H539" s="96">
        <v>202787516419</v>
      </c>
      <c r="I539" s="96">
        <v>68627519725</v>
      </c>
    </row>
    <row r="540" spans="1:9" x14ac:dyDescent="0.3">
      <c r="A540" s="71" t="s">
        <v>31</v>
      </c>
      <c r="B540" s="72" t="s">
        <v>31</v>
      </c>
      <c r="C540" s="73" t="s">
        <v>32</v>
      </c>
      <c r="D540" s="96">
        <v>594971790935</v>
      </c>
      <c r="E540" s="96">
        <v>552748098236</v>
      </c>
      <c r="F540" s="96">
        <v>630315266432</v>
      </c>
      <c r="G540" s="96">
        <v>30320590349</v>
      </c>
      <c r="H540" s="96">
        <v>49617927317</v>
      </c>
      <c r="I540" s="96">
        <v>10728519765</v>
      </c>
    </row>
    <row r="541" spans="1:9" x14ac:dyDescent="0.3">
      <c r="A541" s="71" t="s">
        <v>33</v>
      </c>
      <c r="B541" s="72" t="s">
        <v>33</v>
      </c>
      <c r="C541" s="73" t="s">
        <v>518</v>
      </c>
      <c r="D541" s="96">
        <v>3710542764694</v>
      </c>
      <c r="E541" s="96">
        <v>2667329146037</v>
      </c>
      <c r="F541" s="96">
        <v>2765514259638</v>
      </c>
      <c r="G541" s="96">
        <v>162032472420</v>
      </c>
      <c r="H541" s="96">
        <v>252405443736</v>
      </c>
      <c r="I541" s="96">
        <v>79356039490</v>
      </c>
    </row>
    <row r="542" spans="1:9" x14ac:dyDescent="0.3">
      <c r="A542" s="71" t="s">
        <v>35</v>
      </c>
      <c r="B542" s="72" t="s">
        <v>35</v>
      </c>
      <c r="C542" s="73" t="s">
        <v>519</v>
      </c>
      <c r="D542" s="96">
        <v>5056512879804</v>
      </c>
      <c r="E542" s="96">
        <v>3077694655277</v>
      </c>
      <c r="F542" s="96">
        <v>3727384825294</v>
      </c>
      <c r="G542" s="96">
        <v>222191661864</v>
      </c>
      <c r="H542" s="96">
        <v>283817626367</v>
      </c>
      <c r="I542" s="96">
        <v>95972699090</v>
      </c>
    </row>
    <row r="543" spans="1:9" x14ac:dyDescent="0.3">
      <c r="A543" s="65" t="s">
        <v>520</v>
      </c>
      <c r="B543" s="74">
        <v>28</v>
      </c>
      <c r="C543" s="67" t="s">
        <v>746</v>
      </c>
      <c r="D543" s="112">
        <v>1523722258980</v>
      </c>
      <c r="E543" s="112">
        <v>509060489740</v>
      </c>
      <c r="F543" s="112">
        <v>819365272397</v>
      </c>
      <c r="G543" s="112">
        <v>1429125794</v>
      </c>
      <c r="H543" s="112">
        <v>62334695020</v>
      </c>
      <c r="I543" s="112">
        <v>30422237954</v>
      </c>
    </row>
    <row r="544" spans="1:9" x14ac:dyDescent="0.3">
      <c r="A544" s="68">
        <v>405</v>
      </c>
      <c r="B544" s="69">
        <v>1</v>
      </c>
      <c r="C544" s="70" t="s">
        <v>522</v>
      </c>
      <c r="D544" s="95">
        <v>678999888654</v>
      </c>
      <c r="E544" s="95">
        <v>569314034421</v>
      </c>
      <c r="F544" s="95">
        <v>401023901143</v>
      </c>
      <c r="G544" s="95">
        <v>12000996603</v>
      </c>
      <c r="H544" s="95">
        <v>75612432064</v>
      </c>
      <c r="I544" s="95">
        <v>36422655081</v>
      </c>
    </row>
    <row r="545" spans="1:9" x14ac:dyDescent="0.3">
      <c r="A545" s="68">
        <v>406</v>
      </c>
      <c r="B545" s="69">
        <v>2</v>
      </c>
      <c r="C545" s="70" t="s">
        <v>523</v>
      </c>
      <c r="D545" s="95">
        <v>319021036121</v>
      </c>
      <c r="E545" s="95">
        <v>350609715331</v>
      </c>
      <c r="F545" s="95">
        <v>108040392333</v>
      </c>
      <c r="G545" s="95">
        <v>2934000000</v>
      </c>
      <c r="H545" s="95">
        <v>15146442000</v>
      </c>
      <c r="I545" s="95">
        <v>5616781030</v>
      </c>
    </row>
    <row r="546" spans="1:9" x14ac:dyDescent="0.3">
      <c r="A546" s="68">
        <v>407</v>
      </c>
      <c r="B546" s="69">
        <v>3</v>
      </c>
      <c r="C546" s="70" t="s">
        <v>524</v>
      </c>
      <c r="D546" s="95">
        <v>722292914709</v>
      </c>
      <c r="E546" s="95">
        <v>424473332183</v>
      </c>
      <c r="F546" s="95">
        <v>68579612500</v>
      </c>
      <c r="G546" s="95">
        <v>17056178560</v>
      </c>
      <c r="H546" s="95">
        <v>29337076160</v>
      </c>
      <c r="I546" s="95">
        <v>9889195000</v>
      </c>
    </row>
    <row r="547" spans="1:9" x14ac:dyDescent="0.3">
      <c r="A547" s="68">
        <v>408</v>
      </c>
      <c r="B547" s="69">
        <v>4</v>
      </c>
      <c r="C547" s="70" t="s">
        <v>525</v>
      </c>
      <c r="D547" s="95">
        <v>475633763445</v>
      </c>
      <c r="E547" s="95">
        <v>552786549251</v>
      </c>
      <c r="F547" s="95">
        <v>342039903507</v>
      </c>
      <c r="G547" s="95">
        <v>12121591712</v>
      </c>
      <c r="H547" s="95">
        <v>27392971355</v>
      </c>
      <c r="I547" s="95">
        <v>6254448820</v>
      </c>
    </row>
    <row r="548" spans="1:9" x14ac:dyDescent="0.3">
      <c r="A548" s="68">
        <v>409</v>
      </c>
      <c r="B548" s="69">
        <v>5</v>
      </c>
      <c r="C548" s="70" t="s">
        <v>526</v>
      </c>
      <c r="D548" s="95">
        <v>262242663417</v>
      </c>
      <c r="E548" s="95">
        <v>191172475830</v>
      </c>
      <c r="F548" s="95">
        <v>81763006415</v>
      </c>
      <c r="G548" s="95">
        <v>11882773000</v>
      </c>
      <c r="H548" s="95">
        <v>16462107784</v>
      </c>
      <c r="I548" s="95">
        <v>10553316206</v>
      </c>
    </row>
    <row r="549" spans="1:9" x14ac:dyDescent="0.3">
      <c r="A549" s="68">
        <v>410</v>
      </c>
      <c r="B549" s="69">
        <v>6</v>
      </c>
      <c r="C549" s="70" t="s">
        <v>747</v>
      </c>
      <c r="D549" s="95">
        <v>578776028291</v>
      </c>
      <c r="E549" s="95">
        <v>291814711981</v>
      </c>
      <c r="F549" s="95">
        <v>121877142867</v>
      </c>
      <c r="G549" s="95">
        <v>6897244600</v>
      </c>
      <c r="H549" s="95">
        <v>21663492232</v>
      </c>
      <c r="I549" s="95">
        <v>10857343694</v>
      </c>
    </row>
    <row r="550" spans="1:9" x14ac:dyDescent="0.3">
      <c r="A550" s="68">
        <v>411</v>
      </c>
      <c r="B550" s="69">
        <v>7</v>
      </c>
      <c r="C550" s="70" t="s">
        <v>528</v>
      </c>
      <c r="D550" s="95">
        <v>293919060407</v>
      </c>
      <c r="E550" s="95">
        <v>358502129110</v>
      </c>
      <c r="F550" s="95">
        <v>109750012767</v>
      </c>
      <c r="G550" s="95">
        <v>889364650</v>
      </c>
      <c r="H550" s="95">
        <v>21623229583</v>
      </c>
      <c r="I550" s="95">
        <v>11817656688</v>
      </c>
    </row>
    <row r="551" spans="1:9" x14ac:dyDescent="0.3">
      <c r="A551" s="68">
        <v>412</v>
      </c>
      <c r="B551" s="69">
        <v>8</v>
      </c>
      <c r="C551" s="70" t="s">
        <v>529</v>
      </c>
      <c r="D551" s="95">
        <v>546817486600</v>
      </c>
      <c r="E551" s="95">
        <v>398290215281</v>
      </c>
      <c r="F551" s="95">
        <v>137181902000</v>
      </c>
      <c r="G551" s="95">
        <v>1076000000</v>
      </c>
      <c r="H551" s="95">
        <v>21571663975</v>
      </c>
      <c r="I551" s="95">
        <v>8245574200</v>
      </c>
    </row>
    <row r="552" spans="1:9" x14ac:dyDescent="0.3">
      <c r="A552" s="68">
        <v>413</v>
      </c>
      <c r="B552" s="69">
        <v>9</v>
      </c>
      <c r="C552" s="70" t="s">
        <v>530</v>
      </c>
      <c r="D552" s="95">
        <v>655263985945</v>
      </c>
      <c r="E552" s="95">
        <v>374516094615</v>
      </c>
      <c r="F552" s="95">
        <v>162403644156</v>
      </c>
      <c r="G552" s="95">
        <v>40358477000</v>
      </c>
      <c r="H552" s="95">
        <v>47872514904</v>
      </c>
      <c r="I552" s="95">
        <v>13049557319</v>
      </c>
    </row>
    <row r="553" spans="1:9" x14ac:dyDescent="0.3">
      <c r="A553" s="71" t="s">
        <v>29</v>
      </c>
      <c r="B553" s="72" t="s">
        <v>29</v>
      </c>
      <c r="C553" s="73" t="s">
        <v>30</v>
      </c>
      <c r="D553" s="96">
        <v>3877702841644</v>
      </c>
      <c r="E553" s="96">
        <v>3136963163388</v>
      </c>
      <c r="F553" s="96">
        <v>1370255873532</v>
      </c>
      <c r="G553" s="96">
        <v>64858149125</v>
      </c>
      <c r="H553" s="96">
        <v>228809415153</v>
      </c>
      <c r="I553" s="96">
        <v>99656970719</v>
      </c>
    </row>
    <row r="554" spans="1:9" x14ac:dyDescent="0.3">
      <c r="A554" s="71" t="s">
        <v>31</v>
      </c>
      <c r="B554" s="72" t="s">
        <v>31</v>
      </c>
      <c r="C554" s="73" t="s">
        <v>32</v>
      </c>
      <c r="D554" s="96">
        <v>655263985945</v>
      </c>
      <c r="E554" s="96">
        <v>374516094615</v>
      </c>
      <c r="F554" s="96">
        <v>162403644156</v>
      </c>
      <c r="G554" s="96">
        <v>40358477000</v>
      </c>
      <c r="H554" s="96">
        <v>47872514904</v>
      </c>
      <c r="I554" s="96">
        <v>13049557319</v>
      </c>
    </row>
    <row r="555" spans="1:9" x14ac:dyDescent="0.3">
      <c r="A555" s="71" t="s">
        <v>33</v>
      </c>
      <c r="B555" s="72" t="s">
        <v>33</v>
      </c>
      <c r="C555" s="73" t="s">
        <v>531</v>
      </c>
      <c r="D555" s="96">
        <v>4532966827589</v>
      </c>
      <c r="E555" s="96">
        <v>3511479258003</v>
      </c>
      <c r="F555" s="96">
        <v>1532659517688</v>
      </c>
      <c r="G555" s="96">
        <v>105216626125</v>
      </c>
      <c r="H555" s="96">
        <v>276681930057</v>
      </c>
      <c r="I555" s="96">
        <v>112706528038</v>
      </c>
    </row>
    <row r="556" spans="1:9" x14ac:dyDescent="0.3">
      <c r="A556" s="71" t="s">
        <v>35</v>
      </c>
      <c r="B556" s="72" t="s">
        <v>35</v>
      </c>
      <c r="C556" s="73" t="s">
        <v>532</v>
      </c>
      <c r="D556" s="96">
        <v>6056689086569</v>
      </c>
      <c r="E556" s="96">
        <v>4020539747743</v>
      </c>
      <c r="F556" s="96">
        <v>2352024790085</v>
      </c>
      <c r="G556" s="96">
        <v>106645751919</v>
      </c>
      <c r="H556" s="96">
        <v>339016625077</v>
      </c>
      <c r="I556" s="96">
        <v>143128765992</v>
      </c>
    </row>
    <row r="557" spans="1:9" x14ac:dyDescent="0.3">
      <c r="A557" s="65" t="s">
        <v>533</v>
      </c>
      <c r="B557" s="74">
        <v>29</v>
      </c>
      <c r="C557" s="67" t="s">
        <v>748</v>
      </c>
      <c r="D557" s="112">
        <v>1628898224889</v>
      </c>
      <c r="E557" s="112">
        <v>1217216133722</v>
      </c>
      <c r="F557" s="112">
        <v>482310039987</v>
      </c>
      <c r="G557" s="112">
        <v>264436256581</v>
      </c>
      <c r="H557" s="112">
        <v>30209628932</v>
      </c>
      <c r="I557" s="112">
        <v>65684533002</v>
      </c>
    </row>
    <row r="558" spans="1:9" x14ac:dyDescent="0.3">
      <c r="A558" s="68">
        <v>414</v>
      </c>
      <c r="B558" s="69">
        <v>1</v>
      </c>
      <c r="C558" s="70" t="s">
        <v>535</v>
      </c>
      <c r="D558" s="95">
        <v>556501908078</v>
      </c>
      <c r="E558" s="95">
        <v>305584911297</v>
      </c>
      <c r="F558" s="95">
        <v>137251391126</v>
      </c>
      <c r="G558" s="95">
        <v>31654674389</v>
      </c>
      <c r="H558" s="95">
        <v>21367780789</v>
      </c>
      <c r="I558" s="95">
        <v>6870359800</v>
      </c>
    </row>
    <row r="559" spans="1:9" x14ac:dyDescent="0.3">
      <c r="A559" s="68">
        <v>415</v>
      </c>
      <c r="B559" s="69">
        <v>2</v>
      </c>
      <c r="C559" s="70" t="s">
        <v>536</v>
      </c>
      <c r="D559" s="95">
        <v>295707394243</v>
      </c>
      <c r="E559" s="95">
        <v>190930408112</v>
      </c>
      <c r="F559" s="95">
        <v>158633961472</v>
      </c>
      <c r="G559" s="95">
        <v>21712808922</v>
      </c>
      <c r="H559" s="95">
        <v>13226495208</v>
      </c>
      <c r="I559" s="95">
        <v>4623444032</v>
      </c>
    </row>
    <row r="560" spans="1:9" x14ac:dyDescent="0.3">
      <c r="A560" s="68">
        <v>416</v>
      </c>
      <c r="B560" s="69">
        <v>3</v>
      </c>
      <c r="C560" s="70" t="s">
        <v>537</v>
      </c>
      <c r="D560" s="95">
        <v>499847850750</v>
      </c>
      <c r="E560" s="95">
        <v>336087646303</v>
      </c>
      <c r="F560" s="95">
        <v>142203819735</v>
      </c>
      <c r="G560" s="95">
        <v>24101115474</v>
      </c>
      <c r="H560" s="95">
        <v>17465144836</v>
      </c>
      <c r="I560" s="95">
        <v>28529644305</v>
      </c>
    </row>
    <row r="561" spans="1:9" x14ac:dyDescent="0.3">
      <c r="A561" s="68">
        <v>417</v>
      </c>
      <c r="B561" s="69">
        <v>4</v>
      </c>
      <c r="C561" s="70" t="s">
        <v>538</v>
      </c>
      <c r="D561" s="95">
        <v>977108331962</v>
      </c>
      <c r="E561" s="95">
        <v>608281478156</v>
      </c>
      <c r="F561" s="95">
        <v>418559932880</v>
      </c>
      <c r="G561" s="95">
        <v>21947760764</v>
      </c>
      <c r="H561" s="95">
        <v>28581970895</v>
      </c>
      <c r="I561" s="95">
        <v>25285684961</v>
      </c>
    </row>
    <row r="562" spans="1:9" x14ac:dyDescent="0.3">
      <c r="A562" s="68">
        <v>418</v>
      </c>
      <c r="B562" s="69">
        <v>5</v>
      </c>
      <c r="C562" s="70" t="s">
        <v>539</v>
      </c>
      <c r="D562" s="95">
        <v>215645106081</v>
      </c>
      <c r="E562" s="95">
        <v>177644845308</v>
      </c>
      <c r="F562" s="95">
        <v>117006843756</v>
      </c>
      <c r="G562" s="95">
        <v>8431186186</v>
      </c>
      <c r="H562" s="95">
        <v>13019032303</v>
      </c>
      <c r="I562" s="95">
        <v>8248372985</v>
      </c>
    </row>
    <row r="563" spans="1:9" x14ac:dyDescent="0.3">
      <c r="A563" s="68">
        <v>419</v>
      </c>
      <c r="B563" s="69">
        <v>6</v>
      </c>
      <c r="C563" s="70" t="s">
        <v>540</v>
      </c>
      <c r="D563" s="95">
        <v>519413851841</v>
      </c>
      <c r="E563" s="95">
        <v>431661094772</v>
      </c>
      <c r="F563" s="95">
        <v>115983686828</v>
      </c>
      <c r="G563" s="95">
        <v>15036142570</v>
      </c>
      <c r="H563" s="95">
        <v>16889519334</v>
      </c>
      <c r="I563" s="95">
        <v>4236516144</v>
      </c>
    </row>
    <row r="564" spans="1:9" x14ac:dyDescent="0.3">
      <c r="A564" s="68">
        <v>420</v>
      </c>
      <c r="B564" s="69">
        <v>7</v>
      </c>
      <c r="C564" s="70" t="s">
        <v>541</v>
      </c>
      <c r="D564" s="95">
        <v>254462508318</v>
      </c>
      <c r="E564" s="95">
        <v>144909492626</v>
      </c>
      <c r="F564" s="95">
        <v>148509066723</v>
      </c>
      <c r="G564" s="95">
        <v>2604643500</v>
      </c>
      <c r="H564" s="95">
        <v>20485580510</v>
      </c>
      <c r="I564" s="95">
        <v>10296939697</v>
      </c>
    </row>
    <row r="565" spans="1:9" x14ac:dyDescent="0.3">
      <c r="A565" s="68">
        <v>421</v>
      </c>
      <c r="B565" s="69">
        <v>8</v>
      </c>
      <c r="C565" s="70" t="s">
        <v>542</v>
      </c>
      <c r="D565" s="95">
        <v>791092747579</v>
      </c>
      <c r="E565" s="95">
        <v>328602777457</v>
      </c>
      <c r="F565" s="95">
        <v>368725330805</v>
      </c>
      <c r="G565" s="95">
        <v>40460122732</v>
      </c>
      <c r="H565" s="95">
        <v>19646402557</v>
      </c>
      <c r="I565" s="95">
        <v>10004745045</v>
      </c>
    </row>
    <row r="566" spans="1:9" x14ac:dyDescent="0.3">
      <c r="A566" s="68">
        <v>422</v>
      </c>
      <c r="B566" s="69">
        <v>9</v>
      </c>
      <c r="C566" s="70" t="s">
        <v>543</v>
      </c>
      <c r="D566" s="95">
        <v>194618400129</v>
      </c>
      <c r="E566" s="95">
        <v>146179790794</v>
      </c>
      <c r="F566" s="95">
        <v>91630827037</v>
      </c>
      <c r="G566" s="95">
        <v>8514357981</v>
      </c>
      <c r="H566" s="95">
        <v>17173756184</v>
      </c>
      <c r="I566" s="95">
        <v>5102597074</v>
      </c>
    </row>
    <row r="567" spans="1:9" x14ac:dyDescent="0.3">
      <c r="A567" s="68">
        <v>423</v>
      </c>
      <c r="B567" s="69">
        <v>10</v>
      </c>
      <c r="C567" s="70" t="s">
        <v>544</v>
      </c>
      <c r="D567" s="95">
        <v>330386554923</v>
      </c>
      <c r="E567" s="95">
        <v>317804339081</v>
      </c>
      <c r="F567" s="95">
        <v>74954620615</v>
      </c>
      <c r="G567" s="95">
        <v>63169463114</v>
      </c>
      <c r="H567" s="95">
        <v>26617478528</v>
      </c>
      <c r="I567" s="95">
        <v>8085484824</v>
      </c>
    </row>
    <row r="568" spans="1:9" x14ac:dyDescent="0.3">
      <c r="A568" s="71" t="s">
        <v>29</v>
      </c>
      <c r="B568" s="72" t="s">
        <v>29</v>
      </c>
      <c r="C568" s="73" t="s">
        <v>30</v>
      </c>
      <c r="D568" s="96">
        <v>4109779698852</v>
      </c>
      <c r="E568" s="96">
        <v>2523702654031</v>
      </c>
      <c r="F568" s="96">
        <v>1606874033325</v>
      </c>
      <c r="G568" s="96">
        <v>165948454537</v>
      </c>
      <c r="H568" s="96">
        <v>150681926432</v>
      </c>
      <c r="I568" s="96">
        <v>98095706969</v>
      </c>
    </row>
    <row r="569" spans="1:9" x14ac:dyDescent="0.3">
      <c r="A569" s="71" t="s">
        <v>31</v>
      </c>
      <c r="B569" s="72" t="s">
        <v>31</v>
      </c>
      <c r="C569" s="73" t="s">
        <v>32</v>
      </c>
      <c r="D569" s="96">
        <v>525004955052</v>
      </c>
      <c r="E569" s="96">
        <v>463984129875</v>
      </c>
      <c r="F569" s="96">
        <v>166585447652</v>
      </c>
      <c r="G569" s="96">
        <v>71683821095</v>
      </c>
      <c r="H569" s="96">
        <v>43791234712</v>
      </c>
      <c r="I569" s="96">
        <v>13188081898</v>
      </c>
    </row>
    <row r="570" spans="1:9" x14ac:dyDescent="0.3">
      <c r="A570" s="71" t="s">
        <v>33</v>
      </c>
      <c r="B570" s="72" t="s">
        <v>33</v>
      </c>
      <c r="C570" s="73" t="s">
        <v>545</v>
      </c>
      <c r="D570" s="96">
        <v>4634784653904</v>
      </c>
      <c r="E570" s="96">
        <v>2987686783906</v>
      </c>
      <c r="F570" s="96">
        <v>1773459480977</v>
      </c>
      <c r="G570" s="96">
        <v>237632275632</v>
      </c>
      <c r="H570" s="96">
        <v>194473161144</v>
      </c>
      <c r="I570" s="96">
        <v>111283788867</v>
      </c>
    </row>
    <row r="571" spans="1:9" x14ac:dyDescent="0.3">
      <c r="A571" s="71" t="s">
        <v>35</v>
      </c>
      <c r="B571" s="72" t="s">
        <v>35</v>
      </c>
      <c r="C571" s="73" t="s">
        <v>546</v>
      </c>
      <c r="D571" s="96">
        <v>6263682878793</v>
      </c>
      <c r="E571" s="96">
        <v>4204902917628</v>
      </c>
      <c r="F571" s="96">
        <v>2255769520964</v>
      </c>
      <c r="G571" s="96">
        <v>502068532213</v>
      </c>
      <c r="H571" s="96">
        <v>224682790076</v>
      </c>
      <c r="I571" s="96">
        <v>176968321869</v>
      </c>
    </row>
    <row r="572" spans="1:9" x14ac:dyDescent="0.3">
      <c r="A572" s="65" t="s">
        <v>547</v>
      </c>
      <c r="B572" s="74">
        <v>30</v>
      </c>
      <c r="C572" s="67" t="s">
        <v>749</v>
      </c>
      <c r="D572" s="112">
        <v>1866803067819</v>
      </c>
      <c r="E572" s="112">
        <v>571329931040</v>
      </c>
      <c r="F572" s="112">
        <v>962931205104</v>
      </c>
      <c r="G572" s="112">
        <v>0</v>
      </c>
      <c r="H572" s="112">
        <v>28903519838</v>
      </c>
      <c r="I572" s="112">
        <v>52260782492</v>
      </c>
    </row>
    <row r="573" spans="1:9" x14ac:dyDescent="0.3">
      <c r="A573" s="68">
        <v>424</v>
      </c>
      <c r="B573" s="69">
        <v>1</v>
      </c>
      <c r="C573" s="70" t="s">
        <v>549</v>
      </c>
      <c r="D573" s="95">
        <v>247488836854</v>
      </c>
      <c r="E573" s="95">
        <v>198640797928</v>
      </c>
      <c r="F573" s="95">
        <v>73138366173</v>
      </c>
      <c r="G573" s="95">
        <v>20019805180</v>
      </c>
      <c r="H573" s="95">
        <v>8851884452</v>
      </c>
      <c r="I573" s="95">
        <v>4705702895</v>
      </c>
    </row>
    <row r="574" spans="1:9" x14ac:dyDescent="0.3">
      <c r="A574" s="68">
        <v>425</v>
      </c>
      <c r="B574" s="69">
        <v>2</v>
      </c>
      <c r="C574" s="70" t="s">
        <v>550</v>
      </c>
      <c r="D574" s="95">
        <v>242099301016</v>
      </c>
      <c r="E574" s="95">
        <v>214250626794</v>
      </c>
      <c r="F574" s="95">
        <v>60319444257</v>
      </c>
      <c r="G574" s="95">
        <v>6616489000</v>
      </c>
      <c r="H574" s="95">
        <v>31574285586</v>
      </c>
      <c r="I574" s="95">
        <v>4307829450</v>
      </c>
    </row>
    <row r="575" spans="1:9" x14ac:dyDescent="0.3">
      <c r="A575" s="68">
        <v>426</v>
      </c>
      <c r="B575" s="69">
        <v>3</v>
      </c>
      <c r="C575" s="70" t="s">
        <v>551</v>
      </c>
      <c r="D575" s="95">
        <v>364408541045</v>
      </c>
      <c r="E575" s="95">
        <v>290344380583</v>
      </c>
      <c r="F575" s="95">
        <v>182475334683</v>
      </c>
      <c r="G575" s="95">
        <v>11600408495</v>
      </c>
      <c r="H575" s="95">
        <v>8984723177</v>
      </c>
      <c r="I575" s="95">
        <v>4919541636</v>
      </c>
    </row>
    <row r="576" spans="1:9" x14ac:dyDescent="0.3">
      <c r="A576" s="68">
        <v>427</v>
      </c>
      <c r="B576" s="69">
        <v>4</v>
      </c>
      <c r="C576" s="70" t="s">
        <v>552</v>
      </c>
      <c r="D576" s="95">
        <v>325506003525</v>
      </c>
      <c r="E576" s="95">
        <v>187765538781</v>
      </c>
      <c r="F576" s="95">
        <v>59229875391</v>
      </c>
      <c r="G576" s="95">
        <v>19719581265</v>
      </c>
      <c r="H576" s="95">
        <v>7300061309</v>
      </c>
      <c r="I576" s="95">
        <v>5555561000</v>
      </c>
    </row>
    <row r="577" spans="1:9" x14ac:dyDescent="0.3">
      <c r="A577" s="68">
        <v>428</v>
      </c>
      <c r="B577" s="69">
        <v>5</v>
      </c>
      <c r="C577" s="70" t="s">
        <v>553</v>
      </c>
      <c r="D577" s="95">
        <v>365147812540</v>
      </c>
      <c r="E577" s="95">
        <v>207745006595</v>
      </c>
      <c r="F577" s="95">
        <v>129127791105</v>
      </c>
      <c r="G577" s="95">
        <v>24688122648</v>
      </c>
      <c r="H577" s="95">
        <v>12833832380</v>
      </c>
      <c r="I577" s="95">
        <v>7614973195</v>
      </c>
    </row>
    <row r="578" spans="1:9" x14ac:dyDescent="0.3">
      <c r="A578" s="68">
        <v>429</v>
      </c>
      <c r="B578" s="69">
        <v>6</v>
      </c>
      <c r="C578" s="70" t="s">
        <v>554</v>
      </c>
      <c r="D578" s="95">
        <v>173000746318</v>
      </c>
      <c r="E578" s="95">
        <v>131497122534</v>
      </c>
      <c r="F578" s="95">
        <v>320025721298</v>
      </c>
      <c r="G578" s="95">
        <v>9807058698</v>
      </c>
      <c r="H578" s="95">
        <v>7602974406</v>
      </c>
      <c r="I578" s="95">
        <v>3673900410</v>
      </c>
    </row>
    <row r="579" spans="1:9" x14ac:dyDescent="0.3">
      <c r="A579" s="68">
        <v>430</v>
      </c>
      <c r="B579" s="69">
        <v>7</v>
      </c>
      <c r="C579" s="70" t="s">
        <v>555</v>
      </c>
      <c r="D579" s="95">
        <v>203846444501</v>
      </c>
      <c r="E579" s="95">
        <v>162883727215</v>
      </c>
      <c r="F579" s="95">
        <v>75231894183</v>
      </c>
      <c r="G579" s="95">
        <v>7424732870</v>
      </c>
      <c r="H579" s="95">
        <v>3995562508</v>
      </c>
      <c r="I579" s="95">
        <v>4071432297</v>
      </c>
    </row>
    <row r="580" spans="1:9" x14ac:dyDescent="0.3">
      <c r="A580" s="68">
        <v>431</v>
      </c>
      <c r="B580" s="69">
        <v>8</v>
      </c>
      <c r="C580" s="70" t="s">
        <v>556</v>
      </c>
      <c r="D580" s="95">
        <v>417044696564</v>
      </c>
      <c r="E580" s="95">
        <v>266698230136</v>
      </c>
      <c r="F580" s="95">
        <v>237539915556</v>
      </c>
      <c r="G580" s="95">
        <v>13330850095</v>
      </c>
      <c r="H580" s="95">
        <v>7132202457</v>
      </c>
      <c r="I580" s="95">
        <v>3496071370</v>
      </c>
    </row>
    <row r="581" spans="1:9" x14ac:dyDescent="0.3">
      <c r="A581" s="68">
        <v>432</v>
      </c>
      <c r="B581" s="69">
        <v>9</v>
      </c>
      <c r="C581" s="70" t="s">
        <v>557</v>
      </c>
      <c r="D581" s="95">
        <v>320856413996</v>
      </c>
      <c r="E581" s="95">
        <v>297745523686</v>
      </c>
      <c r="F581" s="95">
        <v>390054557165</v>
      </c>
      <c r="G581" s="95">
        <v>13780226937</v>
      </c>
      <c r="H581" s="95">
        <v>9783358400</v>
      </c>
      <c r="I581" s="95">
        <v>4744435000</v>
      </c>
    </row>
    <row r="582" spans="1:9" x14ac:dyDescent="0.3">
      <c r="A582" s="68">
        <v>433</v>
      </c>
      <c r="B582" s="69">
        <v>10</v>
      </c>
      <c r="C582" s="70" t="s">
        <v>558</v>
      </c>
      <c r="D582" s="95">
        <v>341616918163</v>
      </c>
      <c r="E582" s="95">
        <v>209782531648</v>
      </c>
      <c r="F582" s="95">
        <v>264102364495</v>
      </c>
      <c r="G582" s="95">
        <v>11974430520</v>
      </c>
      <c r="H582" s="95">
        <v>6391912882</v>
      </c>
      <c r="I582" s="95">
        <v>3442185361</v>
      </c>
    </row>
    <row r="583" spans="1:9" x14ac:dyDescent="0.3">
      <c r="A583" s="68">
        <v>434</v>
      </c>
      <c r="B583" s="69">
        <v>11</v>
      </c>
      <c r="C583" s="70" t="s">
        <v>559</v>
      </c>
      <c r="D583" s="95">
        <v>208618347299</v>
      </c>
      <c r="E583" s="95">
        <v>133399612067</v>
      </c>
      <c r="F583" s="95">
        <v>102267590949</v>
      </c>
      <c r="G583" s="95">
        <v>28983314894</v>
      </c>
      <c r="H583" s="95">
        <v>6456490875</v>
      </c>
      <c r="I583" s="95">
        <v>3624518380</v>
      </c>
    </row>
    <row r="584" spans="1:9" x14ac:dyDescent="0.3">
      <c r="A584" s="68">
        <v>435</v>
      </c>
      <c r="B584" s="69">
        <v>12</v>
      </c>
      <c r="C584" s="70" t="s">
        <v>560</v>
      </c>
      <c r="D584" s="95">
        <v>248927288347</v>
      </c>
      <c r="E584" s="95">
        <v>178908744011</v>
      </c>
      <c r="F584" s="95">
        <v>49070474796</v>
      </c>
      <c r="G584" s="95">
        <v>30803802394</v>
      </c>
      <c r="H584" s="95">
        <v>7326505401</v>
      </c>
      <c r="I584" s="95">
        <v>1910330745</v>
      </c>
    </row>
    <row r="585" spans="1:9" x14ac:dyDescent="0.3">
      <c r="A585" s="68">
        <v>436</v>
      </c>
      <c r="B585" s="69">
        <v>13</v>
      </c>
      <c r="C585" s="70" t="s">
        <v>561</v>
      </c>
      <c r="D585" s="95">
        <v>214486868626</v>
      </c>
      <c r="E585" s="95">
        <v>129531756725</v>
      </c>
      <c r="F585" s="95">
        <v>79656760999</v>
      </c>
      <c r="G585" s="95">
        <v>14535655700</v>
      </c>
      <c r="H585" s="95">
        <v>5668527742</v>
      </c>
      <c r="I585" s="95">
        <v>2910854000</v>
      </c>
    </row>
    <row r="586" spans="1:9" x14ac:dyDescent="0.3">
      <c r="A586" s="68">
        <v>437</v>
      </c>
      <c r="B586" s="69">
        <v>14</v>
      </c>
      <c r="C586" s="70" t="s">
        <v>562</v>
      </c>
      <c r="D586" s="95">
        <v>155376010547</v>
      </c>
      <c r="E586" s="95">
        <v>91034261111</v>
      </c>
      <c r="F586" s="95">
        <v>131307692138</v>
      </c>
      <c r="G586" s="95">
        <v>5154127069</v>
      </c>
      <c r="H586" s="95">
        <v>7113612411</v>
      </c>
      <c r="I586" s="95">
        <v>4200938289</v>
      </c>
    </row>
    <row r="587" spans="1:9" x14ac:dyDescent="0.3">
      <c r="A587" s="68">
        <v>438</v>
      </c>
      <c r="B587" s="69">
        <v>15</v>
      </c>
      <c r="C587" s="70" t="s">
        <v>563</v>
      </c>
      <c r="D587" s="95">
        <v>280833283888</v>
      </c>
      <c r="E587" s="95">
        <v>322735722029</v>
      </c>
      <c r="F587" s="95">
        <v>194763113310</v>
      </c>
      <c r="G587" s="95">
        <v>24273841956</v>
      </c>
      <c r="H587" s="95">
        <v>7294437681</v>
      </c>
      <c r="I587" s="95">
        <v>4478070028</v>
      </c>
    </row>
    <row r="588" spans="1:9" x14ac:dyDescent="0.3">
      <c r="A588" s="68">
        <v>439</v>
      </c>
      <c r="B588" s="69">
        <v>16</v>
      </c>
      <c r="C588" s="70" t="s">
        <v>564</v>
      </c>
      <c r="D588" s="95">
        <v>150360823311</v>
      </c>
      <c r="E588" s="95">
        <v>109252096766</v>
      </c>
      <c r="F588" s="95">
        <v>96094531698</v>
      </c>
      <c r="G588" s="95">
        <v>7965567660</v>
      </c>
      <c r="H588" s="95">
        <v>7042113288</v>
      </c>
      <c r="I588" s="95">
        <v>5710014700</v>
      </c>
    </row>
    <row r="589" spans="1:9" x14ac:dyDescent="0.3">
      <c r="A589" s="68">
        <v>440</v>
      </c>
      <c r="B589" s="69">
        <v>17</v>
      </c>
      <c r="C589" s="70" t="s">
        <v>565</v>
      </c>
      <c r="D589" s="95">
        <v>301422491039</v>
      </c>
      <c r="E589" s="95">
        <v>144289292591</v>
      </c>
      <c r="F589" s="95">
        <v>101248067710</v>
      </c>
      <c r="G589" s="95">
        <v>20645969016</v>
      </c>
      <c r="H589" s="95">
        <v>10649830894</v>
      </c>
      <c r="I589" s="95">
        <v>4756897040</v>
      </c>
    </row>
    <row r="590" spans="1:9" x14ac:dyDescent="0.3">
      <c r="A590" s="68">
        <v>441</v>
      </c>
      <c r="B590" s="69">
        <v>18</v>
      </c>
      <c r="C590" s="70" t="s">
        <v>566</v>
      </c>
      <c r="D590" s="95">
        <v>149055929864</v>
      </c>
      <c r="E590" s="95">
        <v>112607951219</v>
      </c>
      <c r="F590" s="95">
        <v>80278411862</v>
      </c>
      <c r="G590" s="95">
        <v>22847728560</v>
      </c>
      <c r="H590" s="95">
        <v>8677594504</v>
      </c>
      <c r="I590" s="95">
        <v>3769798155</v>
      </c>
    </row>
    <row r="591" spans="1:9" x14ac:dyDescent="0.3">
      <c r="A591" s="68">
        <v>442</v>
      </c>
      <c r="B591" s="69">
        <v>19</v>
      </c>
      <c r="C591" s="70" t="s">
        <v>567</v>
      </c>
      <c r="D591" s="95">
        <v>281697692100</v>
      </c>
      <c r="E591" s="95">
        <v>235930653120</v>
      </c>
      <c r="F591" s="95">
        <v>170019724351</v>
      </c>
      <c r="G591" s="95">
        <v>8891227700</v>
      </c>
      <c r="H591" s="95">
        <v>8682755060</v>
      </c>
      <c r="I591" s="95">
        <v>5537610490</v>
      </c>
    </row>
    <row r="592" spans="1:9" x14ac:dyDescent="0.3">
      <c r="A592" s="68">
        <v>443</v>
      </c>
      <c r="B592" s="69">
        <v>20</v>
      </c>
      <c r="C592" s="70" t="s">
        <v>568</v>
      </c>
      <c r="D592" s="95">
        <v>417095180024</v>
      </c>
      <c r="E592" s="95">
        <v>316497509040</v>
      </c>
      <c r="F592" s="95">
        <v>131471112435</v>
      </c>
      <c r="G592" s="95">
        <v>8091945719</v>
      </c>
      <c r="H592" s="95">
        <v>11567232468</v>
      </c>
      <c r="I592" s="95">
        <v>10606542589</v>
      </c>
    </row>
    <row r="593" spans="1:9" x14ac:dyDescent="0.3">
      <c r="A593" s="68">
        <v>444</v>
      </c>
      <c r="B593" s="69">
        <v>21</v>
      </c>
      <c r="C593" s="70" t="s">
        <v>569</v>
      </c>
      <c r="D593" s="95">
        <v>270572702757</v>
      </c>
      <c r="E593" s="95">
        <v>277158486823</v>
      </c>
      <c r="F593" s="95">
        <v>70580271002</v>
      </c>
      <c r="G593" s="95">
        <v>80802126588</v>
      </c>
      <c r="H593" s="95">
        <v>9789303589</v>
      </c>
      <c r="I593" s="95">
        <v>4847753572</v>
      </c>
    </row>
    <row r="594" spans="1:9" x14ac:dyDescent="0.3">
      <c r="A594" s="68">
        <v>445</v>
      </c>
      <c r="B594" s="69">
        <v>22</v>
      </c>
      <c r="C594" s="70" t="s">
        <v>570</v>
      </c>
      <c r="D594" s="95">
        <v>352684549198</v>
      </c>
      <c r="E594" s="95">
        <v>148388966025</v>
      </c>
      <c r="F594" s="95">
        <v>68665541156</v>
      </c>
      <c r="G594" s="95">
        <v>42216024072</v>
      </c>
      <c r="H594" s="95">
        <v>25485413470</v>
      </c>
      <c r="I594" s="95">
        <v>20219895785</v>
      </c>
    </row>
    <row r="595" spans="1:9" x14ac:dyDescent="0.3">
      <c r="A595" s="71" t="s">
        <v>29</v>
      </c>
      <c r="B595" s="72" t="s">
        <v>29</v>
      </c>
      <c r="C595" s="73" t="s">
        <v>30</v>
      </c>
      <c r="D595" s="96">
        <v>5679462332324</v>
      </c>
      <c r="E595" s="96">
        <v>4218699571402</v>
      </c>
      <c r="F595" s="96">
        <v>2998003015556</v>
      </c>
      <c r="G595" s="96">
        <v>391957012964</v>
      </c>
      <c r="H595" s="96">
        <v>194719201470</v>
      </c>
      <c r="I595" s="96">
        <v>98884960602</v>
      </c>
    </row>
    <row r="596" spans="1:9" x14ac:dyDescent="0.3">
      <c r="A596" s="71" t="s">
        <v>31</v>
      </c>
      <c r="B596" s="72" t="s">
        <v>31</v>
      </c>
      <c r="C596" s="73" t="s">
        <v>32</v>
      </c>
      <c r="D596" s="96">
        <v>352684549198</v>
      </c>
      <c r="E596" s="96">
        <v>148388966025</v>
      </c>
      <c r="F596" s="96">
        <v>68665541156</v>
      </c>
      <c r="G596" s="96">
        <v>42216024072</v>
      </c>
      <c r="H596" s="96">
        <v>25485413470</v>
      </c>
      <c r="I596" s="96">
        <v>20219895785</v>
      </c>
    </row>
    <row r="597" spans="1:9" x14ac:dyDescent="0.3">
      <c r="A597" s="71" t="s">
        <v>33</v>
      </c>
      <c r="B597" s="72" t="s">
        <v>33</v>
      </c>
      <c r="C597" s="73" t="s">
        <v>571</v>
      </c>
      <c r="D597" s="96">
        <v>6032146881522</v>
      </c>
      <c r="E597" s="96">
        <v>4367088537427</v>
      </c>
      <c r="F597" s="96">
        <v>3066668556712</v>
      </c>
      <c r="G597" s="96">
        <v>434173037036</v>
      </c>
      <c r="H597" s="96">
        <v>220204614940</v>
      </c>
      <c r="I597" s="96">
        <v>119104856387</v>
      </c>
    </row>
    <row r="598" spans="1:9" x14ac:dyDescent="0.3">
      <c r="A598" s="71" t="s">
        <v>35</v>
      </c>
      <c r="B598" s="72" t="s">
        <v>35</v>
      </c>
      <c r="C598" s="73" t="s">
        <v>572</v>
      </c>
      <c r="D598" s="96">
        <v>7898949949341</v>
      </c>
      <c r="E598" s="96">
        <v>4938418468467</v>
      </c>
      <c r="F598" s="96">
        <v>4029599761816</v>
      </c>
      <c r="G598" s="96">
        <v>434173037036</v>
      </c>
      <c r="H598" s="96">
        <v>249108134778</v>
      </c>
      <c r="I598" s="96">
        <v>171365638879</v>
      </c>
    </row>
    <row r="599" spans="1:9" x14ac:dyDescent="0.3">
      <c r="A599" s="65" t="s">
        <v>573</v>
      </c>
      <c r="B599" s="74">
        <v>31</v>
      </c>
      <c r="C599" s="67" t="s">
        <v>750</v>
      </c>
      <c r="D599" s="112">
        <v>1015415134147</v>
      </c>
      <c r="E599" s="112">
        <v>295852543671</v>
      </c>
      <c r="F599" s="112">
        <v>229768310424</v>
      </c>
      <c r="G599" s="112">
        <v>43792226459</v>
      </c>
      <c r="H599" s="112">
        <v>23049699467</v>
      </c>
      <c r="I599" s="112">
        <v>39490232417</v>
      </c>
    </row>
    <row r="600" spans="1:9" x14ac:dyDescent="0.3">
      <c r="A600" s="68">
        <v>446</v>
      </c>
      <c r="B600" s="69">
        <v>1</v>
      </c>
      <c r="C600" s="70" t="s">
        <v>575</v>
      </c>
      <c r="D600" s="95">
        <v>250829086432</v>
      </c>
      <c r="E600" s="95">
        <v>93774260302</v>
      </c>
      <c r="F600" s="95">
        <v>118256656129</v>
      </c>
      <c r="G600" s="95">
        <v>20610189072</v>
      </c>
      <c r="H600" s="95">
        <v>10736717200</v>
      </c>
      <c r="I600" s="95">
        <v>5686404575</v>
      </c>
    </row>
    <row r="601" spans="1:9" x14ac:dyDescent="0.3">
      <c r="A601" s="68">
        <v>447</v>
      </c>
      <c r="B601" s="69">
        <v>2</v>
      </c>
      <c r="C601" s="70" t="s">
        <v>576</v>
      </c>
      <c r="D601" s="95">
        <v>124959418440</v>
      </c>
      <c r="E601" s="95">
        <v>79690133600</v>
      </c>
      <c r="F601" s="95">
        <v>64077096000</v>
      </c>
      <c r="G601" s="95">
        <v>4178252011</v>
      </c>
      <c r="H601" s="95">
        <v>6836891000</v>
      </c>
      <c r="I601" s="95">
        <v>4068718000</v>
      </c>
    </row>
    <row r="602" spans="1:9" x14ac:dyDescent="0.3">
      <c r="A602" s="68">
        <v>448</v>
      </c>
      <c r="B602" s="69">
        <v>3</v>
      </c>
      <c r="C602" s="70" t="s">
        <v>751</v>
      </c>
      <c r="D602" s="95">
        <v>156009476452</v>
      </c>
      <c r="E602" s="95">
        <v>151006914503</v>
      </c>
      <c r="F602" s="95">
        <v>104126709083</v>
      </c>
      <c r="G602" s="95">
        <v>7468990135</v>
      </c>
      <c r="H602" s="95">
        <v>15556222340</v>
      </c>
      <c r="I602" s="95">
        <v>5017988087</v>
      </c>
    </row>
    <row r="603" spans="1:9" x14ac:dyDescent="0.3">
      <c r="A603" s="68">
        <v>449</v>
      </c>
      <c r="B603" s="69">
        <v>4</v>
      </c>
      <c r="C603" s="70" t="s">
        <v>578</v>
      </c>
      <c r="D603" s="95">
        <v>210792306901</v>
      </c>
      <c r="E603" s="95">
        <v>142103502252</v>
      </c>
      <c r="F603" s="95">
        <v>395679986767</v>
      </c>
      <c r="G603" s="95">
        <v>10000000000</v>
      </c>
      <c r="H603" s="95">
        <v>11746808780</v>
      </c>
      <c r="I603" s="95">
        <v>3721229250</v>
      </c>
    </row>
    <row r="604" spans="1:9" x14ac:dyDescent="0.3">
      <c r="A604" s="68">
        <v>450</v>
      </c>
      <c r="B604" s="69">
        <v>5</v>
      </c>
      <c r="C604" s="70" t="s">
        <v>579</v>
      </c>
      <c r="D604" s="95">
        <v>559332868000</v>
      </c>
      <c r="E604" s="95">
        <v>230246870000</v>
      </c>
      <c r="F604" s="95">
        <v>207312069000</v>
      </c>
      <c r="G604" s="95">
        <v>11181523900</v>
      </c>
      <c r="H604" s="95">
        <v>9513072000</v>
      </c>
      <c r="I604" s="95">
        <v>3652925000</v>
      </c>
    </row>
    <row r="605" spans="1:9" x14ac:dyDescent="0.3">
      <c r="A605" s="68">
        <v>451</v>
      </c>
      <c r="B605" s="69">
        <v>6</v>
      </c>
      <c r="C605" s="70" t="s">
        <v>580</v>
      </c>
      <c r="D605" s="95">
        <v>169671994974</v>
      </c>
      <c r="E605" s="95">
        <v>131234560622</v>
      </c>
      <c r="F605" s="95">
        <v>249570679736</v>
      </c>
      <c r="G605" s="95">
        <v>15339110149</v>
      </c>
      <c r="H605" s="95">
        <v>9983856933</v>
      </c>
      <c r="I605" s="95">
        <v>3938759017</v>
      </c>
    </row>
    <row r="606" spans="1:9" x14ac:dyDescent="0.3">
      <c r="A606" s="68">
        <v>452</v>
      </c>
      <c r="B606" s="69">
        <v>7</v>
      </c>
      <c r="C606" s="70" t="s">
        <v>752</v>
      </c>
      <c r="D606" s="95">
        <v>189102843136</v>
      </c>
      <c r="E606" s="95">
        <v>184000191257</v>
      </c>
      <c r="F606" s="95">
        <v>118330515322</v>
      </c>
      <c r="G606" s="95">
        <v>22734173950</v>
      </c>
      <c r="H606" s="95">
        <v>13372220398</v>
      </c>
      <c r="I606" s="95">
        <v>7597991044</v>
      </c>
    </row>
    <row r="607" spans="1:9" x14ac:dyDescent="0.3">
      <c r="A607" s="68">
        <v>453</v>
      </c>
      <c r="B607" s="69">
        <v>8</v>
      </c>
      <c r="C607" s="70" t="s">
        <v>582</v>
      </c>
      <c r="D607" s="95">
        <v>319380863600</v>
      </c>
      <c r="E607" s="95">
        <v>133801555528</v>
      </c>
      <c r="F607" s="95">
        <v>130066409200</v>
      </c>
      <c r="G607" s="95">
        <v>7717362229</v>
      </c>
      <c r="H607" s="95">
        <v>10203767800</v>
      </c>
      <c r="I607" s="95">
        <v>3939707100</v>
      </c>
    </row>
    <row r="608" spans="1:9" x14ac:dyDescent="0.3">
      <c r="A608" s="68">
        <v>454</v>
      </c>
      <c r="B608" s="69">
        <v>9</v>
      </c>
      <c r="C608" s="70" t="s">
        <v>583</v>
      </c>
      <c r="D608" s="95">
        <v>205157672120</v>
      </c>
      <c r="E608" s="95">
        <v>138107052518</v>
      </c>
      <c r="F608" s="95">
        <v>84535874633</v>
      </c>
      <c r="G608" s="95">
        <v>19098313213</v>
      </c>
      <c r="H608" s="95">
        <v>8904233749</v>
      </c>
      <c r="I608" s="95">
        <v>7157896300</v>
      </c>
    </row>
    <row r="609" spans="1:9" x14ac:dyDescent="0.3">
      <c r="A609" s="68">
        <v>455</v>
      </c>
      <c r="B609" s="69">
        <v>10</v>
      </c>
      <c r="C609" s="70" t="s">
        <v>584</v>
      </c>
      <c r="D609" s="95">
        <v>382927993639</v>
      </c>
      <c r="E609" s="95">
        <v>93958682690</v>
      </c>
      <c r="F609" s="95">
        <v>124860855881</v>
      </c>
      <c r="G609" s="95">
        <v>12368613656</v>
      </c>
      <c r="H609" s="95">
        <v>33628202328</v>
      </c>
      <c r="I609" s="95">
        <v>4815841022</v>
      </c>
    </row>
    <row r="610" spans="1:9" x14ac:dyDescent="0.3">
      <c r="A610" s="68">
        <v>456</v>
      </c>
      <c r="B610" s="69">
        <v>11</v>
      </c>
      <c r="C610" s="70" t="s">
        <v>585</v>
      </c>
      <c r="D610" s="95">
        <v>111304079836</v>
      </c>
      <c r="E610" s="95">
        <v>88805306750</v>
      </c>
      <c r="F610" s="95">
        <v>88061140000</v>
      </c>
      <c r="G610" s="95">
        <v>32848950773</v>
      </c>
      <c r="H610" s="95">
        <v>12213781000</v>
      </c>
      <c r="I610" s="95">
        <v>4877361000</v>
      </c>
    </row>
    <row r="611" spans="1:9" x14ac:dyDescent="0.3">
      <c r="A611" s="71" t="s">
        <v>29</v>
      </c>
      <c r="B611" s="72" t="s">
        <v>29</v>
      </c>
      <c r="C611" s="73" t="s">
        <v>30</v>
      </c>
      <c r="D611" s="96">
        <v>2185236530055</v>
      </c>
      <c r="E611" s="96">
        <v>1283965040582</v>
      </c>
      <c r="F611" s="96">
        <v>1471955995870</v>
      </c>
      <c r="G611" s="96">
        <v>118327914659</v>
      </c>
      <c r="H611" s="96">
        <v>96853790200</v>
      </c>
      <c r="I611" s="96">
        <v>44781618373</v>
      </c>
    </row>
    <row r="612" spans="1:9" x14ac:dyDescent="0.3">
      <c r="A612" s="71" t="s">
        <v>31</v>
      </c>
      <c r="B612" s="72" t="s">
        <v>31</v>
      </c>
      <c r="C612" s="73" t="s">
        <v>32</v>
      </c>
      <c r="D612" s="96">
        <v>494232073475</v>
      </c>
      <c r="E612" s="96">
        <v>182763989440</v>
      </c>
      <c r="F612" s="96">
        <v>212921995881</v>
      </c>
      <c r="G612" s="96">
        <v>45217564429</v>
      </c>
      <c r="H612" s="96">
        <v>45841983328</v>
      </c>
      <c r="I612" s="96">
        <v>9693202022</v>
      </c>
    </row>
    <row r="613" spans="1:9" x14ac:dyDescent="0.3">
      <c r="A613" s="71" t="s">
        <v>33</v>
      </c>
      <c r="B613" s="72" t="s">
        <v>33</v>
      </c>
      <c r="C613" s="73" t="s">
        <v>586</v>
      </c>
      <c r="D613" s="96">
        <v>2679468603530</v>
      </c>
      <c r="E613" s="96">
        <v>1466729030022</v>
      </c>
      <c r="F613" s="96">
        <v>1684877991751</v>
      </c>
      <c r="G613" s="96">
        <v>163545479088</v>
      </c>
      <c r="H613" s="96">
        <v>142695773528</v>
      </c>
      <c r="I613" s="96">
        <v>54474820395</v>
      </c>
    </row>
    <row r="614" spans="1:9" x14ac:dyDescent="0.3">
      <c r="A614" s="71" t="s">
        <v>35</v>
      </c>
      <c r="B614" s="72" t="s">
        <v>35</v>
      </c>
      <c r="C614" s="73" t="s">
        <v>587</v>
      </c>
      <c r="D614" s="96">
        <v>3694883737677</v>
      </c>
      <c r="E614" s="96">
        <v>1762581573693</v>
      </c>
      <c r="F614" s="96">
        <v>1914646302175</v>
      </c>
      <c r="G614" s="96">
        <v>207337705547</v>
      </c>
      <c r="H614" s="96">
        <v>165745472995</v>
      </c>
      <c r="I614" s="96">
        <v>93965052812</v>
      </c>
    </row>
    <row r="615" spans="1:9" x14ac:dyDescent="0.3">
      <c r="A615" s="65" t="s">
        <v>588</v>
      </c>
      <c r="B615" s="74">
        <v>32</v>
      </c>
      <c r="C615" s="67" t="s">
        <v>753</v>
      </c>
      <c r="D615" s="112">
        <v>705434905688</v>
      </c>
      <c r="E615" s="112">
        <v>366057720677</v>
      </c>
      <c r="F615" s="112">
        <v>297620458677</v>
      </c>
      <c r="G615" s="112">
        <v>66354718000</v>
      </c>
      <c r="H615" s="112">
        <v>30404797082</v>
      </c>
      <c r="I615" s="112">
        <v>25085532675</v>
      </c>
    </row>
    <row r="616" spans="1:9" x14ac:dyDescent="0.3">
      <c r="A616" s="68">
        <v>457</v>
      </c>
      <c r="B616" s="69">
        <v>1</v>
      </c>
      <c r="C616" s="70" t="s">
        <v>590</v>
      </c>
      <c r="D616" s="95">
        <v>133710643808</v>
      </c>
      <c r="E616" s="95">
        <v>137908457425</v>
      </c>
      <c r="F616" s="95">
        <v>296431647659</v>
      </c>
      <c r="G616" s="95">
        <v>13465510912</v>
      </c>
      <c r="H616" s="95">
        <v>12739106018</v>
      </c>
      <c r="I616" s="95">
        <v>7815631869</v>
      </c>
    </row>
    <row r="617" spans="1:9" x14ac:dyDescent="0.3">
      <c r="A617" s="68">
        <v>458</v>
      </c>
      <c r="B617" s="69">
        <v>2</v>
      </c>
      <c r="C617" s="70" t="s">
        <v>591</v>
      </c>
      <c r="D617" s="95">
        <v>298988445730</v>
      </c>
      <c r="E617" s="95">
        <v>224444439450</v>
      </c>
      <c r="F617" s="95">
        <v>184263847635</v>
      </c>
      <c r="G617" s="95">
        <v>17827844666</v>
      </c>
      <c r="H617" s="95">
        <v>18767846761</v>
      </c>
      <c r="I617" s="95">
        <v>5062257066</v>
      </c>
    </row>
    <row r="618" spans="1:9" x14ac:dyDescent="0.3">
      <c r="A618" s="68">
        <v>459</v>
      </c>
      <c r="B618" s="69">
        <v>3</v>
      </c>
      <c r="C618" s="70" t="s">
        <v>592</v>
      </c>
      <c r="D618" s="95">
        <v>164247019635</v>
      </c>
      <c r="E618" s="95">
        <v>194994707939</v>
      </c>
      <c r="F618" s="95">
        <v>438747256820</v>
      </c>
      <c r="G618" s="95">
        <v>60636548611</v>
      </c>
      <c r="H618" s="95">
        <v>16906656832</v>
      </c>
      <c r="I618" s="95">
        <v>10205246431</v>
      </c>
    </row>
    <row r="619" spans="1:9" x14ac:dyDescent="0.3">
      <c r="A619" s="68">
        <v>460</v>
      </c>
      <c r="B619" s="69">
        <v>4</v>
      </c>
      <c r="C619" s="70" t="s">
        <v>593</v>
      </c>
      <c r="D619" s="95">
        <v>212195120974</v>
      </c>
      <c r="E619" s="95">
        <v>147051436727</v>
      </c>
      <c r="F619" s="95">
        <v>184632617493</v>
      </c>
      <c r="G619" s="95">
        <v>3298456146</v>
      </c>
      <c r="H619" s="95">
        <v>4861453963</v>
      </c>
      <c r="I619" s="95">
        <v>4638577600</v>
      </c>
    </row>
    <row r="620" spans="1:9" x14ac:dyDescent="0.3">
      <c r="A620" s="68">
        <v>461</v>
      </c>
      <c r="B620" s="69">
        <v>5</v>
      </c>
      <c r="C620" s="70" t="s">
        <v>594</v>
      </c>
      <c r="D620" s="95">
        <v>210651539335</v>
      </c>
      <c r="E620" s="95">
        <v>241288004925</v>
      </c>
      <c r="F620" s="95">
        <v>154102778635</v>
      </c>
      <c r="G620" s="95">
        <v>9035062583</v>
      </c>
      <c r="H620" s="95">
        <v>19065945439</v>
      </c>
      <c r="I620" s="95">
        <v>3542683450</v>
      </c>
    </row>
    <row r="621" spans="1:9" x14ac:dyDescent="0.3">
      <c r="A621" s="68">
        <v>462</v>
      </c>
      <c r="B621" s="69">
        <v>6</v>
      </c>
      <c r="C621" s="70" t="s">
        <v>754</v>
      </c>
      <c r="D621" s="95">
        <v>164660093115</v>
      </c>
      <c r="E621" s="95">
        <v>116156331379</v>
      </c>
      <c r="F621" s="95">
        <v>85813428918</v>
      </c>
      <c r="G621" s="95">
        <v>10995415000</v>
      </c>
      <c r="H621" s="95">
        <v>17548815248</v>
      </c>
      <c r="I621" s="95">
        <v>4517670476</v>
      </c>
    </row>
    <row r="622" spans="1:9" x14ac:dyDescent="0.3">
      <c r="A622" s="68">
        <v>463</v>
      </c>
      <c r="B622" s="69">
        <v>7</v>
      </c>
      <c r="C622" s="70" t="s">
        <v>596</v>
      </c>
      <c r="D622" s="95">
        <v>122873212876</v>
      </c>
      <c r="E622" s="95">
        <v>179193067644</v>
      </c>
      <c r="F622" s="95">
        <v>139466994295</v>
      </c>
      <c r="G622" s="95">
        <v>41021594412</v>
      </c>
      <c r="H622" s="95">
        <v>8934480586</v>
      </c>
      <c r="I622" s="95">
        <v>24571471793</v>
      </c>
    </row>
    <row r="623" spans="1:9" x14ac:dyDescent="0.3">
      <c r="A623" s="68">
        <v>464</v>
      </c>
      <c r="B623" s="69">
        <v>8</v>
      </c>
      <c r="C623" s="70" t="s">
        <v>597</v>
      </c>
      <c r="D623" s="95">
        <v>123164153331</v>
      </c>
      <c r="E623" s="95">
        <v>57858605940</v>
      </c>
      <c r="F623" s="95">
        <v>438273881386</v>
      </c>
      <c r="G623" s="95">
        <v>4898029700</v>
      </c>
      <c r="H623" s="95">
        <v>11942877393</v>
      </c>
      <c r="I623" s="95">
        <v>2716675862</v>
      </c>
    </row>
    <row r="624" spans="1:9" x14ac:dyDescent="0.3">
      <c r="A624" s="68">
        <v>465</v>
      </c>
      <c r="B624" s="69">
        <v>9</v>
      </c>
      <c r="C624" s="70" t="s">
        <v>598</v>
      </c>
      <c r="D624" s="95">
        <v>239293277382</v>
      </c>
      <c r="E624" s="95">
        <v>102550014281</v>
      </c>
      <c r="F624" s="95">
        <v>140259898725</v>
      </c>
      <c r="G624" s="95">
        <v>10556932827</v>
      </c>
      <c r="H624" s="95">
        <v>23097915920</v>
      </c>
      <c r="I624" s="95">
        <v>8027690808</v>
      </c>
    </row>
    <row r="625" spans="1:9" x14ac:dyDescent="0.3">
      <c r="A625" s="68">
        <v>466</v>
      </c>
      <c r="B625" s="69">
        <v>10</v>
      </c>
      <c r="C625" s="70" t="s">
        <v>599</v>
      </c>
      <c r="D625" s="95">
        <v>199277367283</v>
      </c>
      <c r="E625" s="95">
        <v>169405218654</v>
      </c>
      <c r="F625" s="95">
        <v>118841870268</v>
      </c>
      <c r="G625" s="95">
        <v>12527701172</v>
      </c>
      <c r="H625" s="95">
        <v>13788816222</v>
      </c>
      <c r="I625" s="95">
        <v>4843124106</v>
      </c>
    </row>
    <row r="626" spans="1:9" x14ac:dyDescent="0.3">
      <c r="A626" s="71" t="s">
        <v>29</v>
      </c>
      <c r="B626" s="72" t="s">
        <v>29</v>
      </c>
      <c r="C626" s="73" t="s">
        <v>30</v>
      </c>
      <c r="D626" s="96">
        <v>1430490228804</v>
      </c>
      <c r="E626" s="96">
        <v>1298895051429</v>
      </c>
      <c r="F626" s="96">
        <v>1921732452841</v>
      </c>
      <c r="G626" s="96">
        <v>161178462030</v>
      </c>
      <c r="H626" s="96">
        <v>110767182240</v>
      </c>
      <c r="I626" s="96">
        <v>63070214547</v>
      </c>
    </row>
    <row r="627" spans="1:9" x14ac:dyDescent="0.3">
      <c r="A627" s="71" t="s">
        <v>31</v>
      </c>
      <c r="B627" s="72" t="s">
        <v>31</v>
      </c>
      <c r="C627" s="73" t="s">
        <v>32</v>
      </c>
      <c r="D627" s="96">
        <v>438570644665</v>
      </c>
      <c r="E627" s="96">
        <v>271955232935</v>
      </c>
      <c r="F627" s="96">
        <v>259101768993</v>
      </c>
      <c r="G627" s="96">
        <v>23084633999</v>
      </c>
      <c r="H627" s="96">
        <v>36886732142</v>
      </c>
      <c r="I627" s="96">
        <v>12870814914</v>
      </c>
    </row>
    <row r="628" spans="1:9" x14ac:dyDescent="0.3">
      <c r="A628" s="71" t="s">
        <v>33</v>
      </c>
      <c r="B628" s="72" t="s">
        <v>33</v>
      </c>
      <c r="C628" s="73" t="s">
        <v>600</v>
      </c>
      <c r="D628" s="96">
        <v>1869060873469</v>
      </c>
      <c r="E628" s="96">
        <v>1570850284364</v>
      </c>
      <c r="F628" s="96">
        <v>2180834221834</v>
      </c>
      <c r="G628" s="96">
        <v>184263096029</v>
      </c>
      <c r="H628" s="96">
        <v>147653914382</v>
      </c>
      <c r="I628" s="96">
        <v>75941029461</v>
      </c>
    </row>
    <row r="629" spans="1:9" x14ac:dyDescent="0.3">
      <c r="A629" s="71" t="s">
        <v>35</v>
      </c>
      <c r="B629" s="72" t="s">
        <v>35</v>
      </c>
      <c r="C629" s="73" t="s">
        <v>601</v>
      </c>
      <c r="D629" s="96">
        <v>2574495779157</v>
      </c>
      <c r="E629" s="96">
        <v>1936908005041</v>
      </c>
      <c r="F629" s="96">
        <v>2478454680511</v>
      </c>
      <c r="G629" s="96">
        <v>250617814029</v>
      </c>
      <c r="H629" s="96">
        <v>178058711464</v>
      </c>
      <c r="I629" s="96">
        <v>101026562136</v>
      </c>
    </row>
    <row r="630" spans="1:9" x14ac:dyDescent="0.3">
      <c r="A630" s="65" t="s">
        <v>602</v>
      </c>
      <c r="B630" s="74">
        <v>33</v>
      </c>
      <c r="C630" s="67" t="s">
        <v>755</v>
      </c>
      <c r="D630" s="112">
        <v>1178716769665</v>
      </c>
      <c r="E630" s="112">
        <v>533028790388</v>
      </c>
      <c r="F630" s="112">
        <v>2694285422325</v>
      </c>
      <c r="G630" s="112">
        <v>0</v>
      </c>
      <c r="H630" s="112">
        <v>44929947380</v>
      </c>
      <c r="I630" s="112">
        <v>42894973018</v>
      </c>
    </row>
    <row r="631" spans="1:9" x14ac:dyDescent="0.3">
      <c r="A631" s="68">
        <v>467</v>
      </c>
      <c r="B631" s="69">
        <v>1</v>
      </c>
      <c r="C631" s="70" t="s">
        <v>628</v>
      </c>
      <c r="D631" s="95">
        <v>244429133537</v>
      </c>
      <c r="E631" s="95">
        <v>285064370855</v>
      </c>
      <c r="F631" s="95">
        <v>134835555652</v>
      </c>
      <c r="G631" s="95">
        <v>19525281289</v>
      </c>
      <c r="H631" s="95">
        <v>7178007342</v>
      </c>
      <c r="I631" s="95">
        <v>10971564678</v>
      </c>
    </row>
    <row r="632" spans="1:9" x14ac:dyDescent="0.3">
      <c r="A632" s="68">
        <v>468</v>
      </c>
      <c r="B632" s="69">
        <v>2</v>
      </c>
      <c r="C632" s="70" t="s">
        <v>604</v>
      </c>
      <c r="D632" s="95">
        <v>299078169284</v>
      </c>
      <c r="E632" s="95">
        <v>246232231257</v>
      </c>
      <c r="F632" s="95">
        <v>119290365065</v>
      </c>
      <c r="G632" s="95">
        <v>18169254559</v>
      </c>
      <c r="H632" s="95">
        <v>14256089264</v>
      </c>
      <c r="I632" s="95">
        <v>6156976553</v>
      </c>
    </row>
    <row r="633" spans="1:9" x14ac:dyDescent="0.3">
      <c r="A633" s="68">
        <v>469</v>
      </c>
      <c r="B633" s="69">
        <v>3</v>
      </c>
      <c r="C633" s="70" t="s">
        <v>629</v>
      </c>
      <c r="D633" s="95">
        <v>101668760365</v>
      </c>
      <c r="E633" s="95">
        <v>151436220437</v>
      </c>
      <c r="F633" s="95">
        <v>210596986689</v>
      </c>
      <c r="G633" s="95">
        <v>32771580384</v>
      </c>
      <c r="H633" s="95">
        <v>8379593444</v>
      </c>
      <c r="I633" s="95">
        <v>13182364366</v>
      </c>
    </row>
    <row r="634" spans="1:9" x14ac:dyDescent="0.3">
      <c r="A634" s="68">
        <v>470</v>
      </c>
      <c r="B634" s="69">
        <v>4</v>
      </c>
      <c r="C634" s="70" t="s">
        <v>636</v>
      </c>
      <c r="D634" s="95">
        <v>107516539113</v>
      </c>
      <c r="E634" s="95">
        <v>108179849031</v>
      </c>
      <c r="F634" s="95">
        <v>81739290064</v>
      </c>
      <c r="G634" s="95">
        <v>16934812179</v>
      </c>
      <c r="H634" s="95">
        <v>19048676280</v>
      </c>
      <c r="I634" s="95">
        <v>29827559338</v>
      </c>
    </row>
    <row r="635" spans="1:9" x14ac:dyDescent="0.3">
      <c r="A635" s="68">
        <v>471</v>
      </c>
      <c r="B635" s="69">
        <v>5</v>
      </c>
      <c r="C635" s="70" t="s">
        <v>637</v>
      </c>
      <c r="D635" s="95">
        <v>140223468436</v>
      </c>
      <c r="E635" s="95">
        <v>97677004738</v>
      </c>
      <c r="F635" s="95">
        <v>104847711854</v>
      </c>
      <c r="G635" s="95">
        <v>19729931282</v>
      </c>
      <c r="H635" s="95">
        <v>21530350377</v>
      </c>
      <c r="I635" s="95">
        <v>17162740818</v>
      </c>
    </row>
    <row r="636" spans="1:9" x14ac:dyDescent="0.3">
      <c r="A636" s="68">
        <v>472</v>
      </c>
      <c r="B636" s="69">
        <v>6</v>
      </c>
      <c r="C636" s="70" t="s">
        <v>638</v>
      </c>
      <c r="D636" s="95">
        <v>90205675267</v>
      </c>
      <c r="E636" s="95">
        <v>89052747232</v>
      </c>
      <c r="F636" s="95">
        <v>115758181819</v>
      </c>
      <c r="G636" s="95">
        <v>28124241690</v>
      </c>
      <c r="H636" s="95">
        <v>16334207765</v>
      </c>
      <c r="I636" s="95">
        <v>17482093180</v>
      </c>
    </row>
    <row r="637" spans="1:9" x14ac:dyDescent="0.3">
      <c r="A637" s="68">
        <v>473</v>
      </c>
      <c r="B637" s="69">
        <v>7</v>
      </c>
      <c r="C637" s="70" t="s">
        <v>605</v>
      </c>
      <c r="D637" s="95">
        <v>230341233439</v>
      </c>
      <c r="E637" s="95">
        <v>176984671438</v>
      </c>
      <c r="F637" s="95">
        <v>91344598090</v>
      </c>
      <c r="G637" s="95">
        <v>69881498725</v>
      </c>
      <c r="H637" s="95">
        <v>130259419833</v>
      </c>
      <c r="I637" s="95">
        <v>8760871917</v>
      </c>
    </row>
    <row r="638" spans="1:9" x14ac:dyDescent="0.3">
      <c r="A638" s="68">
        <v>474</v>
      </c>
      <c r="B638" s="69">
        <v>8</v>
      </c>
      <c r="C638" s="70" t="s">
        <v>648</v>
      </c>
      <c r="D638" s="95">
        <v>209058004728</v>
      </c>
      <c r="E638" s="95">
        <v>299361780914</v>
      </c>
      <c r="F638" s="95">
        <v>60805934891</v>
      </c>
      <c r="G638" s="95">
        <v>14096576443</v>
      </c>
      <c r="H638" s="95">
        <v>19600756578</v>
      </c>
      <c r="I638" s="95">
        <v>13681852433</v>
      </c>
    </row>
    <row r="639" spans="1:9" x14ac:dyDescent="0.3">
      <c r="A639" s="68">
        <v>475</v>
      </c>
      <c r="B639" s="69">
        <v>9</v>
      </c>
      <c r="C639" s="70" t="s">
        <v>606</v>
      </c>
      <c r="D639" s="95">
        <v>179150664971</v>
      </c>
      <c r="E639" s="95">
        <v>96846273847</v>
      </c>
      <c r="F639" s="95">
        <v>134387382235</v>
      </c>
      <c r="G639" s="95">
        <v>17059961699</v>
      </c>
      <c r="H639" s="95">
        <v>7427297622</v>
      </c>
      <c r="I639" s="95">
        <v>12953748975</v>
      </c>
    </row>
    <row r="640" spans="1:9" x14ac:dyDescent="0.3">
      <c r="A640" s="68">
        <v>476</v>
      </c>
      <c r="B640" s="69">
        <v>10</v>
      </c>
      <c r="C640" s="70" t="s">
        <v>607</v>
      </c>
      <c r="D640" s="95">
        <v>205308176303</v>
      </c>
      <c r="E640" s="95">
        <v>199897080047</v>
      </c>
      <c r="F640" s="95">
        <v>379391706996</v>
      </c>
      <c r="G640" s="95">
        <v>40314214630</v>
      </c>
      <c r="H640" s="95">
        <v>11817642372</v>
      </c>
      <c r="I640" s="95">
        <v>3504369642</v>
      </c>
    </row>
    <row r="641" spans="1:9" x14ac:dyDescent="0.3">
      <c r="A641" s="68">
        <v>477</v>
      </c>
      <c r="B641" s="69">
        <v>11</v>
      </c>
      <c r="C641" s="70" t="s">
        <v>649</v>
      </c>
      <c r="D641" s="95">
        <v>151549389176</v>
      </c>
      <c r="E641" s="95">
        <v>239354576056</v>
      </c>
      <c r="F641" s="95">
        <v>94208301908</v>
      </c>
      <c r="G641" s="95">
        <v>44061614142</v>
      </c>
      <c r="H641" s="95">
        <v>13130531201</v>
      </c>
      <c r="I641" s="95">
        <v>11803936943</v>
      </c>
    </row>
    <row r="642" spans="1:9" x14ac:dyDescent="0.3">
      <c r="A642" s="68">
        <v>478</v>
      </c>
      <c r="B642" s="69">
        <v>12</v>
      </c>
      <c r="C642" s="70" t="s">
        <v>608</v>
      </c>
      <c r="D642" s="95">
        <v>107489625894</v>
      </c>
      <c r="E642" s="95">
        <v>87718314157</v>
      </c>
      <c r="F642" s="95">
        <v>133985518552</v>
      </c>
      <c r="G642" s="95">
        <v>27086036712</v>
      </c>
      <c r="H642" s="95">
        <v>7131854022</v>
      </c>
      <c r="I642" s="95">
        <v>13204811809</v>
      </c>
    </row>
    <row r="643" spans="1:9" x14ac:dyDescent="0.3">
      <c r="A643" s="68">
        <v>479</v>
      </c>
      <c r="B643" s="69">
        <v>13</v>
      </c>
      <c r="C643" s="70" t="s">
        <v>630</v>
      </c>
      <c r="D643" s="95">
        <v>231008872743</v>
      </c>
      <c r="E643" s="95">
        <v>295676758092</v>
      </c>
      <c r="F643" s="95">
        <v>124526379129</v>
      </c>
      <c r="G643" s="95">
        <v>27041781444</v>
      </c>
      <c r="H643" s="95">
        <v>14164113685</v>
      </c>
      <c r="I643" s="95">
        <v>5391521047</v>
      </c>
    </row>
    <row r="644" spans="1:9" x14ac:dyDescent="0.3">
      <c r="A644" s="68">
        <v>480</v>
      </c>
      <c r="B644" s="69">
        <v>14</v>
      </c>
      <c r="C644" s="70" t="s">
        <v>650</v>
      </c>
      <c r="D644" s="95">
        <v>95621680346</v>
      </c>
      <c r="E644" s="95">
        <v>72373245899</v>
      </c>
      <c r="F644" s="95">
        <v>115731513214</v>
      </c>
      <c r="G644" s="95">
        <v>47893026863</v>
      </c>
      <c r="H644" s="95">
        <v>12157995939</v>
      </c>
      <c r="I644" s="95">
        <v>14005014898</v>
      </c>
    </row>
    <row r="645" spans="1:9" x14ac:dyDescent="0.3">
      <c r="A645" s="68">
        <v>481</v>
      </c>
      <c r="B645" s="69">
        <v>15</v>
      </c>
      <c r="C645" s="70" t="s">
        <v>631</v>
      </c>
      <c r="D645" s="95">
        <v>361359055893</v>
      </c>
      <c r="E645" s="95">
        <v>353641984630</v>
      </c>
      <c r="F645" s="95">
        <v>219029135822</v>
      </c>
      <c r="G645" s="95">
        <v>45598836368</v>
      </c>
      <c r="H645" s="95">
        <v>29835008335</v>
      </c>
      <c r="I645" s="95">
        <v>12476026001</v>
      </c>
    </row>
    <row r="646" spans="1:9" x14ac:dyDescent="0.3">
      <c r="A646" s="68">
        <v>482</v>
      </c>
      <c r="B646" s="69">
        <v>16</v>
      </c>
      <c r="C646" s="70" t="s">
        <v>639</v>
      </c>
      <c r="D646" s="95">
        <v>512776431720</v>
      </c>
      <c r="E646" s="95">
        <v>569081048642</v>
      </c>
      <c r="F646" s="95">
        <v>747294874256</v>
      </c>
      <c r="G646" s="95">
        <v>100816581255</v>
      </c>
      <c r="H646" s="95">
        <v>30448550438</v>
      </c>
      <c r="I646" s="95">
        <v>20401036539</v>
      </c>
    </row>
    <row r="647" spans="1:9" x14ac:dyDescent="0.3">
      <c r="A647" s="68">
        <v>483</v>
      </c>
      <c r="B647" s="69">
        <v>17</v>
      </c>
      <c r="C647" s="70" t="s">
        <v>640</v>
      </c>
      <c r="D647" s="95">
        <v>239708481833</v>
      </c>
      <c r="E647" s="95">
        <v>210990366798</v>
      </c>
      <c r="F647" s="95">
        <v>70446176362</v>
      </c>
      <c r="G647" s="95">
        <v>10389762365</v>
      </c>
      <c r="H647" s="95">
        <v>11723980633</v>
      </c>
      <c r="I647" s="95">
        <v>8324612751</v>
      </c>
    </row>
    <row r="648" spans="1:9" x14ac:dyDescent="0.3">
      <c r="A648" s="68">
        <v>484</v>
      </c>
      <c r="B648" s="69">
        <v>18</v>
      </c>
      <c r="C648" s="70" t="s">
        <v>651</v>
      </c>
      <c r="D648" s="95">
        <v>76493511275</v>
      </c>
      <c r="E648" s="95">
        <v>170121459253</v>
      </c>
      <c r="F648" s="95">
        <v>89502420382</v>
      </c>
      <c r="G648" s="95">
        <v>19649970429</v>
      </c>
      <c r="H648" s="95">
        <v>7028610486</v>
      </c>
      <c r="I648" s="95">
        <v>29598480900</v>
      </c>
    </row>
    <row r="649" spans="1:9" x14ac:dyDescent="0.3">
      <c r="A649" s="68">
        <v>485</v>
      </c>
      <c r="B649" s="69">
        <v>19</v>
      </c>
      <c r="C649" s="70" t="s">
        <v>641</v>
      </c>
      <c r="D649" s="95">
        <v>155995728746</v>
      </c>
      <c r="E649" s="95">
        <v>176439226945</v>
      </c>
      <c r="F649" s="95">
        <v>83541490042</v>
      </c>
      <c r="G649" s="95">
        <v>15114000175</v>
      </c>
      <c r="H649" s="95">
        <v>11872582850</v>
      </c>
      <c r="I649" s="95">
        <v>14422947900</v>
      </c>
    </row>
    <row r="650" spans="1:9" x14ac:dyDescent="0.3">
      <c r="A650" s="68">
        <v>486</v>
      </c>
      <c r="B650" s="69">
        <v>20</v>
      </c>
      <c r="C650" s="70" t="s">
        <v>652</v>
      </c>
      <c r="D650" s="95">
        <v>130389975097</v>
      </c>
      <c r="E650" s="95">
        <v>180330856250</v>
      </c>
      <c r="F650" s="95">
        <v>121621032583</v>
      </c>
      <c r="G650" s="95">
        <v>13693379786</v>
      </c>
      <c r="H650" s="95">
        <v>16422092383</v>
      </c>
      <c r="I650" s="95">
        <v>12577399998</v>
      </c>
    </row>
    <row r="651" spans="1:9" x14ac:dyDescent="0.3">
      <c r="A651" s="68">
        <v>487</v>
      </c>
      <c r="B651" s="69">
        <v>21</v>
      </c>
      <c r="C651" s="70" t="s">
        <v>642</v>
      </c>
      <c r="D651" s="95">
        <v>93002906270</v>
      </c>
      <c r="E651" s="95">
        <v>223475622816</v>
      </c>
      <c r="F651" s="95">
        <v>159816016881</v>
      </c>
      <c r="G651" s="95">
        <v>13954071390</v>
      </c>
      <c r="H651" s="95">
        <v>18615571739</v>
      </c>
      <c r="I651" s="95">
        <v>12753764342</v>
      </c>
    </row>
    <row r="652" spans="1:9" x14ac:dyDescent="0.3">
      <c r="A652" s="68">
        <v>488</v>
      </c>
      <c r="B652" s="69">
        <v>22</v>
      </c>
      <c r="C652" s="70" t="s">
        <v>643</v>
      </c>
      <c r="D652" s="95">
        <v>114359293811</v>
      </c>
      <c r="E652" s="95">
        <v>189085066269</v>
      </c>
      <c r="F652" s="95">
        <v>169135607837</v>
      </c>
      <c r="G652" s="95">
        <v>26179773620</v>
      </c>
      <c r="H652" s="95">
        <v>41246716456</v>
      </c>
      <c r="I652" s="95">
        <v>7842630190</v>
      </c>
    </row>
    <row r="653" spans="1:9" x14ac:dyDescent="0.3">
      <c r="A653" s="68">
        <v>489</v>
      </c>
      <c r="B653" s="69">
        <v>23</v>
      </c>
      <c r="C653" s="70" t="s">
        <v>609</v>
      </c>
      <c r="D653" s="95">
        <v>187965288743</v>
      </c>
      <c r="E653" s="95">
        <v>113834456311</v>
      </c>
      <c r="F653" s="95">
        <v>112809807919</v>
      </c>
      <c r="G653" s="95">
        <v>26150878267</v>
      </c>
      <c r="H653" s="95">
        <v>11178174370</v>
      </c>
      <c r="I653" s="95">
        <v>7093480524</v>
      </c>
    </row>
    <row r="654" spans="1:9" x14ac:dyDescent="0.3">
      <c r="A654" s="68">
        <v>490</v>
      </c>
      <c r="B654" s="69">
        <v>24</v>
      </c>
      <c r="C654" s="70" t="s">
        <v>610</v>
      </c>
      <c r="D654" s="95">
        <v>92097714461</v>
      </c>
      <c r="E654" s="95">
        <v>74287311414</v>
      </c>
      <c r="F654" s="95">
        <v>67874011582</v>
      </c>
      <c r="G654" s="95">
        <v>28489704111</v>
      </c>
      <c r="H654" s="95">
        <v>13766542833</v>
      </c>
      <c r="I654" s="95">
        <v>17023650241</v>
      </c>
    </row>
    <row r="655" spans="1:9" x14ac:dyDescent="0.3">
      <c r="A655" s="68">
        <v>491</v>
      </c>
      <c r="B655" s="69">
        <v>25</v>
      </c>
      <c r="C655" s="70" t="s">
        <v>653</v>
      </c>
      <c r="D655" s="95">
        <v>144423046455</v>
      </c>
      <c r="E655" s="95">
        <v>164621945102</v>
      </c>
      <c r="F655" s="95">
        <v>173526305474</v>
      </c>
      <c r="G655" s="95">
        <v>55650975043</v>
      </c>
      <c r="H655" s="95">
        <v>20020624162</v>
      </c>
      <c r="I655" s="95">
        <v>13461006492</v>
      </c>
    </row>
    <row r="656" spans="1:9" x14ac:dyDescent="0.3">
      <c r="A656" s="68">
        <v>492</v>
      </c>
      <c r="B656" s="69">
        <v>26</v>
      </c>
      <c r="C656" s="70" t="s">
        <v>611</v>
      </c>
      <c r="D656" s="95">
        <v>104620352572</v>
      </c>
      <c r="E656" s="95">
        <v>90724185518</v>
      </c>
      <c r="F656" s="95">
        <v>61620367430</v>
      </c>
      <c r="G656" s="95">
        <v>16500572335</v>
      </c>
      <c r="H656" s="95">
        <v>12753112308</v>
      </c>
      <c r="I656" s="95">
        <v>15087909860</v>
      </c>
    </row>
    <row r="657" spans="1:9" x14ac:dyDescent="0.3">
      <c r="A657" s="68">
        <v>493</v>
      </c>
      <c r="B657" s="69">
        <v>27</v>
      </c>
      <c r="C657" s="70" t="s">
        <v>654</v>
      </c>
      <c r="D657" s="95">
        <v>241483230741</v>
      </c>
      <c r="E657" s="95">
        <v>181240656323</v>
      </c>
      <c r="F657" s="95">
        <v>77995607940</v>
      </c>
      <c r="G657" s="95">
        <v>38965321070</v>
      </c>
      <c r="H657" s="95">
        <v>17692981656</v>
      </c>
      <c r="I657" s="95">
        <v>7444569890</v>
      </c>
    </row>
    <row r="658" spans="1:9" x14ac:dyDescent="0.3">
      <c r="A658" s="68">
        <v>494</v>
      </c>
      <c r="B658" s="69">
        <v>28</v>
      </c>
      <c r="C658" s="70" t="s">
        <v>655</v>
      </c>
      <c r="D658" s="95">
        <v>139216555995</v>
      </c>
      <c r="E658" s="95">
        <v>71352769966</v>
      </c>
      <c r="F658" s="95">
        <v>56261866316</v>
      </c>
      <c r="G658" s="95">
        <v>29187707160</v>
      </c>
      <c r="H658" s="95">
        <v>13536065262</v>
      </c>
      <c r="I658" s="95">
        <v>11658104639</v>
      </c>
    </row>
    <row r="659" spans="1:9" x14ac:dyDescent="0.3">
      <c r="A659" s="68">
        <v>495</v>
      </c>
      <c r="B659" s="69">
        <v>29</v>
      </c>
      <c r="C659" s="70" t="s">
        <v>612</v>
      </c>
      <c r="D659" s="95">
        <v>368912442338</v>
      </c>
      <c r="E659" s="95">
        <v>139460681316</v>
      </c>
      <c r="F659" s="95">
        <v>88839262354</v>
      </c>
      <c r="G659" s="95">
        <v>13403165721</v>
      </c>
      <c r="H659" s="95">
        <v>21988565094</v>
      </c>
      <c r="I659" s="95">
        <v>11063605800</v>
      </c>
    </row>
    <row r="660" spans="1:9" x14ac:dyDescent="0.3">
      <c r="A660" s="71" t="s">
        <v>29</v>
      </c>
      <c r="B660" s="72" t="s">
        <v>29</v>
      </c>
      <c r="C660" s="73" t="s">
        <v>30</v>
      </c>
      <c r="D660" s="96">
        <v>4986540967214</v>
      </c>
      <c r="E660" s="96">
        <v>5215082080237</v>
      </c>
      <c r="F660" s="96">
        <v>4111924146984</v>
      </c>
      <c r="G660" s="96">
        <v>863031345415</v>
      </c>
      <c r="H660" s="96">
        <v>558557149635</v>
      </c>
      <c r="I660" s="96">
        <f>SUM(I631:I658)</f>
        <v>368255046864</v>
      </c>
    </row>
    <row r="661" spans="1:9" x14ac:dyDescent="0.3">
      <c r="A661" s="71" t="s">
        <v>31</v>
      </c>
      <c r="B661" s="72" t="s">
        <v>31</v>
      </c>
      <c r="C661" s="73" t="s">
        <v>32</v>
      </c>
      <c r="D661" s="96">
        <v>368912442338</v>
      </c>
      <c r="E661" s="96">
        <v>139460681316</v>
      </c>
      <c r="F661" s="96">
        <v>88839262354</v>
      </c>
      <c r="G661" s="96">
        <v>13403165721</v>
      </c>
      <c r="H661" s="96">
        <v>21988565094</v>
      </c>
      <c r="I661" s="96">
        <f>SUM(I659)</f>
        <v>11063605800</v>
      </c>
    </row>
    <row r="662" spans="1:9" x14ac:dyDescent="0.3">
      <c r="A662" s="71" t="s">
        <v>33</v>
      </c>
      <c r="B662" s="72" t="s">
        <v>33</v>
      </c>
      <c r="C662" s="73" t="s">
        <v>613</v>
      </c>
      <c r="D662" s="96">
        <v>5355453409552</v>
      </c>
      <c r="E662" s="96">
        <v>5354542761553</v>
      </c>
      <c r="F662" s="96">
        <v>4200763409338</v>
      </c>
      <c r="G662" s="96">
        <v>876434511136</v>
      </c>
      <c r="H662" s="96">
        <v>580545714729</v>
      </c>
      <c r="I662" s="96">
        <f t="shared" ref="I662" si="0">I660+I661</f>
        <v>379318652664</v>
      </c>
    </row>
    <row r="663" spans="1:9" x14ac:dyDescent="0.3">
      <c r="A663" s="71" t="s">
        <v>35</v>
      </c>
      <c r="B663" s="72" t="s">
        <v>35</v>
      </c>
      <c r="C663" s="73" t="s">
        <v>614</v>
      </c>
      <c r="D663" s="96">
        <v>6534170179217</v>
      </c>
      <c r="E663" s="96">
        <v>5887571551941</v>
      </c>
      <c r="F663" s="96">
        <v>6895048831663</v>
      </c>
      <c r="G663" s="96">
        <v>876434511136</v>
      </c>
      <c r="H663" s="96">
        <v>625475662109</v>
      </c>
      <c r="I663" s="96">
        <f t="shared" ref="I663" si="1">I662+I630</f>
        <v>422213625682</v>
      </c>
    </row>
    <row r="664" spans="1:9" x14ac:dyDescent="0.3">
      <c r="A664" s="65" t="s">
        <v>615</v>
      </c>
      <c r="B664" s="74">
        <v>34</v>
      </c>
      <c r="C664" s="67" t="s">
        <v>756</v>
      </c>
      <c r="D664" s="112">
        <v>784252328596</v>
      </c>
      <c r="E664" s="112">
        <v>252578723998</v>
      </c>
      <c r="F664" s="112">
        <v>1655166290233</v>
      </c>
      <c r="G664" s="112">
        <v>38240000000</v>
      </c>
      <c r="H664" s="112">
        <v>54923697398</v>
      </c>
      <c r="I664" s="112">
        <v>127817588580</v>
      </c>
    </row>
    <row r="665" spans="1:9" x14ac:dyDescent="0.3">
      <c r="A665" s="68">
        <v>496</v>
      </c>
      <c r="B665" s="69">
        <v>1</v>
      </c>
      <c r="C665" s="70" t="s">
        <v>757</v>
      </c>
      <c r="D665" s="95">
        <v>212146532850</v>
      </c>
      <c r="E665" s="95">
        <v>200404827769</v>
      </c>
      <c r="F665" s="95">
        <v>116472510267</v>
      </c>
      <c r="G665" s="95">
        <v>5109650000</v>
      </c>
      <c r="H665" s="95">
        <v>11408995658</v>
      </c>
      <c r="I665" s="95">
        <v>16529144230</v>
      </c>
    </row>
    <row r="666" spans="1:9" x14ac:dyDescent="0.3">
      <c r="A666" s="68">
        <v>497</v>
      </c>
      <c r="B666" s="69">
        <v>2</v>
      </c>
      <c r="C666" s="70" t="s">
        <v>618</v>
      </c>
      <c r="D666" s="95">
        <v>186682556257</v>
      </c>
      <c r="E666" s="95">
        <v>132233123025</v>
      </c>
      <c r="F666" s="95">
        <v>105668710507</v>
      </c>
      <c r="G666" s="95">
        <v>120320271342</v>
      </c>
      <c r="H666" s="95">
        <v>14041442368</v>
      </c>
      <c r="I666" s="95">
        <v>8725475147</v>
      </c>
    </row>
    <row r="667" spans="1:9" x14ac:dyDescent="0.3">
      <c r="A667" s="68">
        <v>498</v>
      </c>
      <c r="B667" s="69">
        <v>3</v>
      </c>
      <c r="C667" s="70" t="s">
        <v>758</v>
      </c>
      <c r="D667" s="95">
        <v>167783696826</v>
      </c>
      <c r="E667" s="95">
        <v>222083359829</v>
      </c>
      <c r="F667" s="95">
        <v>123491161680</v>
      </c>
      <c r="G667" s="95">
        <v>70204993063</v>
      </c>
      <c r="H667" s="95">
        <v>12913478397</v>
      </c>
      <c r="I667" s="95">
        <v>9977783604</v>
      </c>
    </row>
    <row r="668" spans="1:9" x14ac:dyDescent="0.3">
      <c r="A668" s="68">
        <v>499</v>
      </c>
      <c r="B668" s="69">
        <v>4</v>
      </c>
      <c r="C668" s="70" t="s">
        <v>619</v>
      </c>
      <c r="D668" s="95">
        <v>229879228894</v>
      </c>
      <c r="E668" s="95">
        <v>181818897492</v>
      </c>
      <c r="F668" s="95">
        <v>157966975400</v>
      </c>
      <c r="G668" s="95">
        <v>50584605611</v>
      </c>
      <c r="H668" s="95">
        <v>16671899711</v>
      </c>
      <c r="I668" s="95">
        <v>10697996702</v>
      </c>
    </row>
    <row r="669" spans="1:9" x14ac:dyDescent="0.3">
      <c r="A669" s="68">
        <v>500</v>
      </c>
      <c r="B669" s="69">
        <v>5</v>
      </c>
      <c r="C669" s="70" t="s">
        <v>620</v>
      </c>
      <c r="D669" s="95">
        <v>71723650648</v>
      </c>
      <c r="E669" s="95">
        <v>49459201222</v>
      </c>
      <c r="F669" s="95">
        <v>110510368759</v>
      </c>
      <c r="G669" s="95">
        <v>8964608890</v>
      </c>
      <c r="H669" s="95">
        <v>18786812102</v>
      </c>
      <c r="I669" s="95">
        <v>5483875000</v>
      </c>
    </row>
    <row r="670" spans="1:9" x14ac:dyDescent="0.3">
      <c r="A670" s="68">
        <v>501</v>
      </c>
      <c r="B670" s="69">
        <v>6</v>
      </c>
      <c r="C670" s="70" t="s">
        <v>661</v>
      </c>
      <c r="D670" s="95">
        <v>141796361295</v>
      </c>
      <c r="E670" s="95">
        <v>222869625636</v>
      </c>
      <c r="F670" s="95">
        <v>261411992581</v>
      </c>
      <c r="G670" s="95">
        <v>12443957986</v>
      </c>
      <c r="H670" s="95">
        <v>10340996776</v>
      </c>
      <c r="I670" s="95">
        <v>3363146485</v>
      </c>
    </row>
    <row r="671" spans="1:9" x14ac:dyDescent="0.3">
      <c r="A671" s="68">
        <v>502</v>
      </c>
      <c r="B671" s="69">
        <v>7</v>
      </c>
      <c r="C671" s="70" t="s">
        <v>621</v>
      </c>
      <c r="D671" s="95">
        <v>90505552948</v>
      </c>
      <c r="E671" s="95">
        <v>87604033379</v>
      </c>
      <c r="F671" s="95">
        <v>142303530379</v>
      </c>
      <c r="G671" s="95">
        <v>21987303685</v>
      </c>
      <c r="H671" s="95">
        <v>15069099376</v>
      </c>
      <c r="I671" s="95">
        <v>7620564896</v>
      </c>
    </row>
    <row r="672" spans="1:9" x14ac:dyDescent="0.3">
      <c r="A672" s="68">
        <v>503</v>
      </c>
      <c r="B672" s="69">
        <v>8</v>
      </c>
      <c r="C672" s="70" t="s">
        <v>662</v>
      </c>
      <c r="D672" s="95">
        <v>202617025670</v>
      </c>
      <c r="E672" s="95">
        <v>240488223646</v>
      </c>
      <c r="F672" s="95">
        <v>197650863542</v>
      </c>
      <c r="G672" s="95">
        <v>11387490267</v>
      </c>
      <c r="H672" s="95">
        <v>9469299320</v>
      </c>
      <c r="I672" s="95">
        <v>30112374270</v>
      </c>
    </row>
    <row r="673" spans="1:9" x14ac:dyDescent="0.3">
      <c r="A673" s="68">
        <v>504</v>
      </c>
      <c r="B673" s="69">
        <v>9</v>
      </c>
      <c r="C673" s="70" t="s">
        <v>663</v>
      </c>
      <c r="D673" s="95">
        <v>142721959639</v>
      </c>
      <c r="E673" s="95">
        <v>126386844512</v>
      </c>
      <c r="F673" s="95">
        <v>141737003755</v>
      </c>
      <c r="G673" s="95">
        <v>0</v>
      </c>
      <c r="H673" s="95">
        <v>15278743533</v>
      </c>
      <c r="I673" s="95">
        <v>15223770600</v>
      </c>
    </row>
    <row r="674" spans="1:9" x14ac:dyDescent="0.3">
      <c r="A674" s="68">
        <v>505</v>
      </c>
      <c r="B674" s="69">
        <v>10</v>
      </c>
      <c r="C674" s="70" t="s">
        <v>664</v>
      </c>
      <c r="D674" s="95">
        <v>101299573704</v>
      </c>
      <c r="E674" s="95">
        <v>295539678014</v>
      </c>
      <c r="F674" s="95">
        <v>137328016332</v>
      </c>
      <c r="G674" s="95">
        <v>16712204811</v>
      </c>
      <c r="H674" s="95">
        <v>10823523190</v>
      </c>
      <c r="I674" s="95">
        <v>4877331439</v>
      </c>
    </row>
    <row r="675" spans="1:9" x14ac:dyDescent="0.3">
      <c r="A675" s="68">
        <v>506</v>
      </c>
      <c r="B675" s="69">
        <v>11</v>
      </c>
      <c r="C675" s="70" t="s">
        <v>622</v>
      </c>
      <c r="D675" s="95">
        <v>174194589177</v>
      </c>
      <c r="E675" s="95">
        <v>228273873967</v>
      </c>
      <c r="F675" s="95">
        <v>363506879696</v>
      </c>
      <c r="G675" s="95">
        <v>99644789355</v>
      </c>
      <c r="H675" s="95">
        <v>39535225247</v>
      </c>
      <c r="I675" s="95">
        <v>26751017150</v>
      </c>
    </row>
    <row r="676" spans="1:9" x14ac:dyDescent="0.3">
      <c r="A676" s="68">
        <v>507</v>
      </c>
      <c r="B676" s="69">
        <v>12</v>
      </c>
      <c r="C676" s="70" t="s">
        <v>623</v>
      </c>
      <c r="D676" s="95">
        <v>108151069031</v>
      </c>
      <c r="E676" s="95">
        <v>101567647099</v>
      </c>
      <c r="F676" s="95">
        <v>76939432562</v>
      </c>
      <c r="G676" s="95">
        <v>47559013015</v>
      </c>
      <c r="H676" s="95">
        <v>11507477634</v>
      </c>
      <c r="I676" s="95">
        <v>26891675484</v>
      </c>
    </row>
    <row r="677" spans="1:9" x14ac:dyDescent="0.3">
      <c r="A677" s="68">
        <v>508</v>
      </c>
      <c r="B677" s="69">
        <v>13</v>
      </c>
      <c r="C677" s="70" t="s">
        <v>665</v>
      </c>
      <c r="D677" s="95">
        <v>209273954111</v>
      </c>
      <c r="E677" s="95">
        <v>214489032712</v>
      </c>
      <c r="F677" s="95">
        <v>110115501594</v>
      </c>
      <c r="G677" s="95">
        <v>13848495116</v>
      </c>
      <c r="H677" s="95">
        <v>11239505102</v>
      </c>
      <c r="I677" s="95">
        <v>7102599766</v>
      </c>
    </row>
    <row r="678" spans="1:9" x14ac:dyDescent="0.3">
      <c r="A678" s="71" t="s">
        <v>29</v>
      </c>
      <c r="B678" s="72" t="s">
        <v>29</v>
      </c>
      <c r="C678" s="73" t="s">
        <v>30</v>
      </c>
      <c r="D678" s="96">
        <v>1829501796939</v>
      </c>
      <c r="E678" s="96">
        <v>2088729335590</v>
      </c>
      <c r="F678" s="96">
        <v>1934987445460</v>
      </c>
      <c r="G678" s="96">
        <v>464918888025</v>
      </c>
      <c r="H678" s="96">
        <v>185846993312</v>
      </c>
      <c r="I678" s="96">
        <f>SUM(I665:I676)</f>
        <v>166254155007</v>
      </c>
    </row>
    <row r="679" spans="1:9" x14ac:dyDescent="0.3">
      <c r="A679" s="71" t="s">
        <v>31</v>
      </c>
      <c r="B679" s="72" t="s">
        <v>31</v>
      </c>
      <c r="C679" s="73" t="s">
        <v>32</v>
      </c>
      <c r="D679" s="96">
        <v>209273954111</v>
      </c>
      <c r="E679" s="96">
        <v>214489032712</v>
      </c>
      <c r="F679" s="96">
        <v>110115501594</v>
      </c>
      <c r="G679" s="96">
        <v>13848495116</v>
      </c>
      <c r="H679" s="96">
        <v>11239505102</v>
      </c>
      <c r="I679" s="96">
        <f>SUM(I677)</f>
        <v>7102599766</v>
      </c>
    </row>
    <row r="680" spans="1:9" x14ac:dyDescent="0.3">
      <c r="A680" s="71" t="s">
        <v>33</v>
      </c>
      <c r="B680" s="72" t="s">
        <v>33</v>
      </c>
      <c r="C680" s="73" t="s">
        <v>624</v>
      </c>
      <c r="D680" s="96">
        <v>2038775751050</v>
      </c>
      <c r="E680" s="96">
        <v>2303218368302</v>
      </c>
      <c r="F680" s="96">
        <v>2045102947054</v>
      </c>
      <c r="G680" s="96">
        <v>478767383141</v>
      </c>
      <c r="H680" s="96">
        <v>197086498414</v>
      </c>
      <c r="I680" s="96">
        <f>I678+I679</f>
        <v>173356754773</v>
      </c>
    </row>
    <row r="681" spans="1:9" ht="15" thickBot="1" x14ac:dyDescent="0.35">
      <c r="A681" s="76" t="s">
        <v>35</v>
      </c>
      <c r="B681" s="77" t="s">
        <v>35</v>
      </c>
      <c r="C681" s="78" t="s">
        <v>625</v>
      </c>
      <c r="D681" s="98">
        <v>2823028079646</v>
      </c>
      <c r="E681" s="98">
        <v>2555797092300</v>
      </c>
      <c r="F681" s="98">
        <v>3700269237287</v>
      </c>
      <c r="G681" s="98">
        <v>517007383141</v>
      </c>
      <c r="H681" s="98">
        <v>252010195812</v>
      </c>
      <c r="I681" s="98">
        <f>I680+I664</f>
        <v>301174343353</v>
      </c>
    </row>
    <row r="682" spans="1:9" x14ac:dyDescent="0.3">
      <c r="D682" s="99"/>
    </row>
    <row r="683" spans="1:9" ht="15" thickBot="1" x14ac:dyDescent="0.35">
      <c r="D683" s="99"/>
    </row>
    <row r="684" spans="1:9" x14ac:dyDescent="0.3">
      <c r="A684" s="79"/>
      <c r="B684" s="79"/>
      <c r="C684" s="80" t="s">
        <v>668</v>
      </c>
      <c r="D684" s="100">
        <v>89441284946511.469</v>
      </c>
      <c r="E684" s="100">
        <v>40061348287823</v>
      </c>
      <c r="F684" s="100">
        <v>37811768511517</v>
      </c>
      <c r="G684" s="100">
        <v>6917079087257</v>
      </c>
      <c r="H684" s="100">
        <v>4476253985519</v>
      </c>
      <c r="I684" s="100">
        <v>4002351043991</v>
      </c>
    </row>
    <row r="685" spans="1:9" x14ac:dyDescent="0.3">
      <c r="A685" s="81"/>
      <c r="B685" s="81"/>
      <c r="C685" s="82" t="s">
        <v>669</v>
      </c>
      <c r="D685" s="101">
        <v>182094133780982</v>
      </c>
      <c r="E685" s="101">
        <v>115232146479850</v>
      </c>
      <c r="F685" s="101">
        <v>76255149123769</v>
      </c>
      <c r="G685" s="101">
        <v>8896320881765</v>
      </c>
      <c r="H685" s="101">
        <v>8025573908437</v>
      </c>
      <c r="I685" s="101">
        <v>3785757454248</v>
      </c>
    </row>
    <row r="686" spans="1:9" x14ac:dyDescent="0.3">
      <c r="A686" s="81"/>
      <c r="B686" s="81"/>
      <c r="C686" s="82" t="s">
        <v>670</v>
      </c>
      <c r="D686" s="101">
        <v>37781209509429.672</v>
      </c>
      <c r="E686" s="101">
        <v>28266649176338.438</v>
      </c>
      <c r="F686" s="101">
        <v>20076629283818</v>
      </c>
      <c r="G686" s="101">
        <v>3741327724669.8501</v>
      </c>
      <c r="H686" s="101">
        <v>3386920027287.7002</v>
      </c>
      <c r="I686" s="101">
        <v>1323469229794.45</v>
      </c>
    </row>
    <row r="687" spans="1:9" x14ac:dyDescent="0.3">
      <c r="A687" s="83"/>
      <c r="B687" s="83"/>
      <c r="C687" s="84" t="s">
        <v>671</v>
      </c>
      <c r="D687" s="101">
        <v>219875343290411.69</v>
      </c>
      <c r="E687" s="101">
        <v>143498795656188.44</v>
      </c>
      <c r="F687" s="101">
        <v>96331778407587</v>
      </c>
      <c r="G687" s="101">
        <v>12637648606434.85</v>
      </c>
      <c r="H687" s="101">
        <v>11412493935724.699</v>
      </c>
      <c r="I687" s="101">
        <v>5109226684042.4502</v>
      </c>
    </row>
    <row r="688" spans="1:9" ht="15" thickBot="1" x14ac:dyDescent="0.35">
      <c r="A688" s="85"/>
      <c r="B688" s="85"/>
      <c r="C688" s="86" t="s">
        <v>672</v>
      </c>
      <c r="D688" s="102">
        <v>309316628236923.13</v>
      </c>
      <c r="E688" s="102">
        <v>183560143944011.44</v>
      </c>
      <c r="F688" s="102">
        <v>134143546919104</v>
      </c>
      <c r="G688" s="102">
        <v>19554727693691.852</v>
      </c>
      <c r="H688" s="102">
        <v>15888747921243.699</v>
      </c>
      <c r="I688" s="102">
        <v>9111577728033.4492</v>
      </c>
    </row>
    <row r="689" spans="4:4" x14ac:dyDescent="0.3">
      <c r="D689" s="57"/>
    </row>
    <row r="690" spans="4:4" x14ac:dyDescent="0.3">
      <c r="D690" s="57"/>
    </row>
    <row r="691" spans="4:4" x14ac:dyDescent="0.3">
      <c r="D691" s="57"/>
    </row>
    <row r="692" spans="4:4" x14ac:dyDescent="0.3">
      <c r="D692" s="57"/>
    </row>
    <row r="693" spans="4:4" x14ac:dyDescent="0.3">
      <c r="D693" s="57"/>
    </row>
    <row r="694" spans="4:4" x14ac:dyDescent="0.3">
      <c r="D694" s="57"/>
    </row>
    <row r="697" spans="4:4" x14ac:dyDescent="0.3">
      <c r="D697" s="57"/>
    </row>
    <row r="698" spans="4:4" x14ac:dyDescent="0.3">
      <c r="D698" s="57"/>
    </row>
    <row r="699" spans="4:4" x14ac:dyDescent="0.3">
      <c r="D699" s="57"/>
    </row>
    <row r="700" spans="4:4" x14ac:dyDescent="0.3">
      <c r="D700" s="57"/>
    </row>
    <row r="701" spans="4:4" x14ac:dyDescent="0.3">
      <c r="D701" s="57"/>
    </row>
    <row r="703" spans="4:4" x14ac:dyDescent="0.3">
      <c r="D703" s="57"/>
    </row>
    <row r="704" spans="4:4" x14ac:dyDescent="0.3">
      <c r="D704" s="57"/>
    </row>
    <row r="705" spans="4:4" x14ac:dyDescent="0.3">
      <c r="D705" s="57"/>
    </row>
    <row r="706" spans="4:4" x14ac:dyDescent="0.3">
      <c r="D706" s="57"/>
    </row>
    <row r="707" spans="4:4" x14ac:dyDescent="0.3">
      <c r="D707" s="57"/>
    </row>
  </sheetData>
  <mergeCells count="3">
    <mergeCell ref="A4:B5"/>
    <mergeCell ref="C4:C5"/>
    <mergeCell ref="A6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D9787-9000-4C03-89F7-F6960525204A}">
  <dimension ref="A1:I727"/>
  <sheetViews>
    <sheetView zoomScale="70" zoomScaleNormal="70" workbookViewId="0">
      <pane xSplit="3" ySplit="8" topLeftCell="D690" activePane="bottomRight" state="frozen"/>
      <selection pane="topRight" activeCell="D1" sqref="D1"/>
      <selection pane="bottomLeft" activeCell="A9" sqref="A9"/>
      <selection pane="bottomRight" activeCell="J1" sqref="J1:J1048576"/>
    </sheetView>
  </sheetViews>
  <sheetFormatPr defaultRowHeight="15.6" x14ac:dyDescent="0.3"/>
  <cols>
    <col min="1" max="1" width="12.6640625" style="4" customWidth="1"/>
    <col min="2" max="2" width="5.6640625" style="4" customWidth="1"/>
    <col min="3" max="3" width="51.6640625" style="3" customWidth="1"/>
    <col min="4" max="4" width="30.6640625" style="36" customWidth="1"/>
    <col min="5" max="9" width="30.6640625" style="37" customWidth="1"/>
  </cols>
  <sheetData>
    <row r="1" spans="1:9" ht="30" x14ac:dyDescent="0.3">
      <c r="A1" s="1" t="s">
        <v>0</v>
      </c>
      <c r="B1" s="2"/>
    </row>
    <row r="2" spans="1:9" ht="30" x14ac:dyDescent="0.3">
      <c r="A2" s="1" t="s">
        <v>760</v>
      </c>
      <c r="B2" s="2"/>
    </row>
    <row r="3" spans="1:9" ht="16.2" thickBot="1" x14ac:dyDescent="0.35">
      <c r="D3" s="38"/>
      <c r="E3" s="38"/>
      <c r="F3" s="38"/>
      <c r="G3" s="38"/>
      <c r="H3" s="38"/>
      <c r="I3" s="38"/>
    </row>
    <row r="4" spans="1:9" ht="62.4" x14ac:dyDescent="0.3">
      <c r="A4" s="121" t="s">
        <v>2</v>
      </c>
      <c r="B4" s="122"/>
      <c r="C4" s="122" t="s">
        <v>3</v>
      </c>
      <c r="D4" s="39" t="s">
        <v>673</v>
      </c>
      <c r="E4" s="40" t="s">
        <v>674</v>
      </c>
      <c r="F4" s="40" t="s">
        <v>675</v>
      </c>
      <c r="G4" s="40" t="s">
        <v>676</v>
      </c>
      <c r="H4" s="40" t="s">
        <v>677</v>
      </c>
      <c r="I4" s="40" t="s">
        <v>678</v>
      </c>
    </row>
    <row r="5" spans="1:9" ht="16.2" thickBot="1" x14ac:dyDescent="0.35">
      <c r="A5" s="123"/>
      <c r="B5" s="124"/>
      <c r="C5" s="124"/>
      <c r="D5" s="41" t="s">
        <v>679</v>
      </c>
      <c r="E5" s="41" t="s">
        <v>680</v>
      </c>
      <c r="F5" s="41" t="s">
        <v>681</v>
      </c>
      <c r="G5" s="41" t="s">
        <v>682</v>
      </c>
      <c r="H5" s="41" t="s">
        <v>683</v>
      </c>
      <c r="I5" s="41" t="s">
        <v>684</v>
      </c>
    </row>
    <row r="6" spans="1:9" x14ac:dyDescent="0.3">
      <c r="A6" s="125">
        <v>1</v>
      </c>
      <c r="B6" s="126"/>
      <c r="C6" s="5">
        <v>2</v>
      </c>
      <c r="D6" s="42">
        <v>7</v>
      </c>
      <c r="E6" s="5">
        <v>8</v>
      </c>
      <c r="F6" s="5">
        <v>9</v>
      </c>
      <c r="G6" s="42">
        <v>10</v>
      </c>
      <c r="H6" s="42">
        <v>11</v>
      </c>
      <c r="I6" s="42">
        <v>12</v>
      </c>
    </row>
    <row r="7" spans="1:9" x14ac:dyDescent="0.3">
      <c r="A7" s="6"/>
      <c r="B7" s="7"/>
      <c r="C7" s="7"/>
      <c r="D7" s="7">
        <v>2023</v>
      </c>
      <c r="E7" s="7">
        <v>2023</v>
      </c>
      <c r="F7" s="7">
        <v>2023</v>
      </c>
      <c r="G7" s="7">
        <v>2023</v>
      </c>
      <c r="H7" s="7">
        <v>2023</v>
      </c>
      <c r="I7" s="7">
        <v>2023</v>
      </c>
    </row>
    <row r="8" spans="1:9" x14ac:dyDescent="0.3">
      <c r="A8" s="8" t="s">
        <v>4</v>
      </c>
      <c r="B8" s="9" t="s">
        <v>4</v>
      </c>
      <c r="C8" s="10" t="s">
        <v>686</v>
      </c>
      <c r="D8" s="38">
        <v>3419373697712</v>
      </c>
      <c r="E8" s="38">
        <v>1403645687444</v>
      </c>
      <c r="F8" s="38">
        <v>790994519011</v>
      </c>
      <c r="G8" s="38">
        <v>519407648927</v>
      </c>
      <c r="H8" s="38">
        <v>80546515835</v>
      </c>
      <c r="I8" s="38">
        <v>105612383243</v>
      </c>
    </row>
    <row r="9" spans="1:9" x14ac:dyDescent="0.3">
      <c r="A9" s="11">
        <v>1</v>
      </c>
      <c r="B9" s="12">
        <v>1</v>
      </c>
      <c r="C9" s="13" t="s">
        <v>6</v>
      </c>
      <c r="D9" s="44">
        <v>190630147984</v>
      </c>
      <c r="E9" s="45">
        <v>193991696946</v>
      </c>
      <c r="F9" s="45">
        <v>120922579076</v>
      </c>
      <c r="G9" s="45">
        <v>12670933654</v>
      </c>
      <c r="H9" s="45">
        <v>10407681824</v>
      </c>
      <c r="I9" s="45">
        <v>7218093559</v>
      </c>
    </row>
    <row r="10" spans="1:9" x14ac:dyDescent="0.3">
      <c r="A10" s="11">
        <v>2</v>
      </c>
      <c r="B10" s="12">
        <v>2</v>
      </c>
      <c r="C10" s="13" t="s">
        <v>7</v>
      </c>
      <c r="D10" s="44">
        <v>273212932304</v>
      </c>
      <c r="E10" s="45">
        <v>231136904464</v>
      </c>
      <c r="F10" s="45">
        <v>150202315471</v>
      </c>
      <c r="G10" s="45">
        <v>7471752966</v>
      </c>
      <c r="H10" s="45">
        <v>19918111110</v>
      </c>
      <c r="I10" s="45">
        <v>5606098557</v>
      </c>
    </row>
    <row r="11" spans="1:9" x14ac:dyDescent="0.3">
      <c r="A11" s="11">
        <v>3</v>
      </c>
      <c r="B11" s="12">
        <v>3</v>
      </c>
      <c r="C11" s="13" t="s">
        <v>8</v>
      </c>
      <c r="D11" s="44">
        <v>368977600502</v>
      </c>
      <c r="E11" s="45">
        <v>242694289733</v>
      </c>
      <c r="F11" s="45">
        <v>94532410045</v>
      </c>
      <c r="G11" s="45">
        <v>11087325931</v>
      </c>
      <c r="H11" s="45">
        <v>18244689881</v>
      </c>
      <c r="I11" s="45">
        <v>13400100536</v>
      </c>
    </row>
    <row r="12" spans="1:9" x14ac:dyDescent="0.3">
      <c r="A12" s="11">
        <v>4</v>
      </c>
      <c r="B12" s="12">
        <v>4</v>
      </c>
      <c r="C12" s="13" t="s">
        <v>9</v>
      </c>
      <c r="D12" s="44">
        <v>173724823244</v>
      </c>
      <c r="E12" s="45">
        <v>139741032214</v>
      </c>
      <c r="F12" s="45">
        <v>56212641948</v>
      </c>
      <c r="G12" s="45">
        <v>1093229720</v>
      </c>
      <c r="H12" s="45">
        <v>12891944259</v>
      </c>
      <c r="I12" s="45">
        <v>10658719715</v>
      </c>
    </row>
    <row r="13" spans="1:9" x14ac:dyDescent="0.3">
      <c r="A13" s="11">
        <v>5</v>
      </c>
      <c r="B13" s="12">
        <v>5</v>
      </c>
      <c r="C13" s="13" t="s">
        <v>10</v>
      </c>
      <c r="D13" s="44">
        <v>348044789085</v>
      </c>
      <c r="E13" s="45">
        <v>397612362319</v>
      </c>
      <c r="F13" s="45">
        <v>106028574214</v>
      </c>
      <c r="G13" s="45">
        <v>8932867345</v>
      </c>
      <c r="H13" s="45">
        <v>39593628210</v>
      </c>
      <c r="I13" s="45">
        <v>7972873854</v>
      </c>
    </row>
    <row r="14" spans="1:9" x14ac:dyDescent="0.3">
      <c r="A14" s="11">
        <v>6</v>
      </c>
      <c r="B14" s="12">
        <v>6</v>
      </c>
      <c r="C14" s="13" t="s">
        <v>11</v>
      </c>
      <c r="D14" s="44">
        <v>178213323542</v>
      </c>
      <c r="E14" s="45">
        <v>129348872577</v>
      </c>
      <c r="F14" s="45">
        <v>58233671434</v>
      </c>
      <c r="G14" s="45">
        <v>6609432641</v>
      </c>
      <c r="H14" s="45">
        <v>11523009078</v>
      </c>
      <c r="I14" s="45">
        <v>3004889293</v>
      </c>
    </row>
    <row r="15" spans="1:9" x14ac:dyDescent="0.3">
      <c r="A15" s="11">
        <v>7</v>
      </c>
      <c r="B15" s="12">
        <v>7</v>
      </c>
      <c r="C15" s="13" t="s">
        <v>12</v>
      </c>
      <c r="D15" s="44">
        <v>286322664700</v>
      </c>
      <c r="E15" s="45">
        <v>221765981318</v>
      </c>
      <c r="F15" s="45">
        <v>98549382483</v>
      </c>
      <c r="G15" s="45">
        <v>9626306433</v>
      </c>
      <c r="H15" s="45">
        <v>14615593832</v>
      </c>
      <c r="I15" s="45">
        <v>3777303690</v>
      </c>
    </row>
    <row r="16" spans="1:9" x14ac:dyDescent="0.3">
      <c r="A16" s="11">
        <v>8</v>
      </c>
      <c r="B16" s="12">
        <v>8</v>
      </c>
      <c r="C16" s="13" t="s">
        <v>13</v>
      </c>
      <c r="D16" s="44">
        <v>293302711951</v>
      </c>
      <c r="E16" s="45">
        <v>266852177119</v>
      </c>
      <c r="F16" s="45">
        <v>71000490417</v>
      </c>
      <c r="G16" s="45">
        <v>9125364679</v>
      </c>
      <c r="H16" s="45">
        <v>17282111960</v>
      </c>
      <c r="I16" s="45">
        <v>6979070707</v>
      </c>
    </row>
    <row r="17" spans="1:9" x14ac:dyDescent="0.3">
      <c r="A17" s="11">
        <v>9</v>
      </c>
      <c r="B17" s="12">
        <v>9</v>
      </c>
      <c r="C17" s="13" t="s">
        <v>14</v>
      </c>
      <c r="D17" s="44">
        <v>273868727388</v>
      </c>
      <c r="E17" s="45">
        <v>207144763589</v>
      </c>
      <c r="F17" s="45">
        <v>109556639001</v>
      </c>
      <c r="G17" s="45">
        <v>7246875824</v>
      </c>
      <c r="H17" s="45">
        <v>41761060000</v>
      </c>
      <c r="I17" s="45">
        <v>8037532267</v>
      </c>
    </row>
    <row r="18" spans="1:9" x14ac:dyDescent="0.3">
      <c r="A18" s="11">
        <v>10</v>
      </c>
      <c r="B18" s="12">
        <v>10</v>
      </c>
      <c r="C18" s="13" t="s">
        <v>15</v>
      </c>
      <c r="D18" s="44">
        <v>426482963761</v>
      </c>
      <c r="E18" s="45">
        <v>300269981623</v>
      </c>
      <c r="F18" s="45">
        <v>105560709251</v>
      </c>
      <c r="G18" s="45">
        <v>21802415337</v>
      </c>
      <c r="H18" s="45">
        <v>21213836107</v>
      </c>
      <c r="I18" s="45">
        <v>6734570447</v>
      </c>
    </row>
    <row r="19" spans="1:9" x14ac:dyDescent="0.3">
      <c r="A19" s="11">
        <v>11</v>
      </c>
      <c r="B19" s="12">
        <v>11</v>
      </c>
      <c r="C19" s="13" t="s">
        <v>16</v>
      </c>
      <c r="D19" s="44">
        <v>738871153696</v>
      </c>
      <c r="E19" s="45">
        <v>444465671974</v>
      </c>
      <c r="F19" s="45">
        <v>140229164314</v>
      </c>
      <c r="G19" s="45">
        <v>37243417279</v>
      </c>
      <c r="H19" s="45">
        <v>19685968076</v>
      </c>
      <c r="I19" s="45">
        <v>15512869825</v>
      </c>
    </row>
    <row r="20" spans="1:9" x14ac:dyDescent="0.3">
      <c r="A20" s="11">
        <v>12</v>
      </c>
      <c r="B20" s="12">
        <v>12</v>
      </c>
      <c r="C20" s="13" t="s">
        <v>17</v>
      </c>
      <c r="D20" s="44">
        <v>197377497979</v>
      </c>
      <c r="E20" s="45">
        <v>149512937210</v>
      </c>
      <c r="F20" s="45">
        <v>88137039180</v>
      </c>
      <c r="G20" s="45">
        <v>2117163049</v>
      </c>
      <c r="H20" s="45">
        <v>11309524682</v>
      </c>
      <c r="I20" s="45">
        <v>4010509066</v>
      </c>
    </row>
    <row r="21" spans="1:9" x14ac:dyDescent="0.3">
      <c r="A21" s="11">
        <v>13</v>
      </c>
      <c r="B21" s="12">
        <v>13</v>
      </c>
      <c r="C21" s="13" t="s">
        <v>687</v>
      </c>
      <c r="D21" s="44">
        <v>454223251034</v>
      </c>
      <c r="E21" s="45">
        <v>348146086416</v>
      </c>
      <c r="F21" s="45">
        <v>100190085449</v>
      </c>
      <c r="G21" s="45">
        <v>19907538540</v>
      </c>
      <c r="H21" s="45">
        <v>12695956813</v>
      </c>
      <c r="I21" s="45">
        <v>8040580007</v>
      </c>
    </row>
    <row r="22" spans="1:9" x14ac:dyDescent="0.3">
      <c r="A22" s="11">
        <v>14</v>
      </c>
      <c r="B22" s="12">
        <v>14</v>
      </c>
      <c r="C22" s="13" t="s">
        <v>19</v>
      </c>
      <c r="D22" s="44">
        <v>125253391400</v>
      </c>
      <c r="E22" s="45">
        <v>130934539661</v>
      </c>
      <c r="F22" s="45">
        <v>75886868946</v>
      </c>
      <c r="G22" s="45">
        <v>5974334681</v>
      </c>
      <c r="H22" s="45">
        <v>10810293608</v>
      </c>
      <c r="I22" s="45">
        <v>7699582007</v>
      </c>
    </row>
    <row r="23" spans="1:9" x14ac:dyDescent="0.3">
      <c r="A23" s="11">
        <v>15</v>
      </c>
      <c r="B23" s="12">
        <v>15</v>
      </c>
      <c r="C23" s="13" t="s">
        <v>20</v>
      </c>
      <c r="D23" s="44">
        <v>219387198742</v>
      </c>
      <c r="E23" s="45">
        <v>175939595811</v>
      </c>
      <c r="F23" s="45">
        <v>92873155422</v>
      </c>
      <c r="G23" s="45">
        <v>13222719830</v>
      </c>
      <c r="H23" s="45">
        <v>33390078818</v>
      </c>
      <c r="I23" s="45">
        <v>5408541394</v>
      </c>
    </row>
    <row r="24" spans="1:9" x14ac:dyDescent="0.3">
      <c r="A24" s="11">
        <v>16</v>
      </c>
      <c r="B24" s="12">
        <v>16</v>
      </c>
      <c r="C24" s="13" t="s">
        <v>21</v>
      </c>
      <c r="D24" s="44">
        <v>171755630898</v>
      </c>
      <c r="E24" s="45">
        <v>183236410322</v>
      </c>
      <c r="F24" s="45">
        <v>66172823581</v>
      </c>
      <c r="G24" s="45">
        <v>9688488696</v>
      </c>
      <c r="H24" s="45">
        <v>6582481557</v>
      </c>
      <c r="I24" s="45">
        <v>11999750018</v>
      </c>
    </row>
    <row r="25" spans="1:9" x14ac:dyDescent="0.3">
      <c r="A25" s="11">
        <v>17</v>
      </c>
      <c r="B25" s="12">
        <v>17</v>
      </c>
      <c r="C25" s="13" t="s">
        <v>22</v>
      </c>
      <c r="D25" s="44">
        <v>461300676689</v>
      </c>
      <c r="E25" s="45">
        <v>497479347758</v>
      </c>
      <c r="F25" s="45">
        <v>94286181896</v>
      </c>
      <c r="G25" s="45">
        <v>16418527163</v>
      </c>
      <c r="H25" s="45">
        <v>12448857853</v>
      </c>
      <c r="I25" s="45">
        <v>7302660078</v>
      </c>
    </row>
    <row r="26" spans="1:9" x14ac:dyDescent="0.3">
      <c r="A26" s="11">
        <v>18</v>
      </c>
      <c r="B26" s="12">
        <v>18</v>
      </c>
      <c r="C26" s="13" t="s">
        <v>23</v>
      </c>
      <c r="D26" s="44">
        <v>197208461572</v>
      </c>
      <c r="E26" s="45">
        <v>151139546379</v>
      </c>
      <c r="F26" s="45">
        <v>57686273895</v>
      </c>
      <c r="G26" s="45">
        <v>3353000000</v>
      </c>
      <c r="H26" s="45">
        <v>17810990457</v>
      </c>
      <c r="I26" s="45">
        <v>9308597559</v>
      </c>
    </row>
    <row r="27" spans="1:9" x14ac:dyDescent="0.3">
      <c r="A27" s="11">
        <v>19</v>
      </c>
      <c r="B27" s="12">
        <v>19</v>
      </c>
      <c r="C27" s="13" t="s">
        <v>24</v>
      </c>
      <c r="D27" s="44">
        <v>153858462935</v>
      </c>
      <c r="E27" s="45">
        <v>226507636421</v>
      </c>
      <c r="F27" s="45">
        <v>67974106699</v>
      </c>
      <c r="G27" s="45">
        <v>5635771143</v>
      </c>
      <c r="H27" s="45">
        <v>19953940531</v>
      </c>
      <c r="I27" s="45">
        <v>5222702689</v>
      </c>
    </row>
    <row r="28" spans="1:9" x14ac:dyDescent="0.3">
      <c r="A28" s="11">
        <v>20</v>
      </c>
      <c r="B28" s="12">
        <v>20</v>
      </c>
      <c r="C28" s="13" t="s">
        <v>25</v>
      </c>
      <c r="D28" s="44">
        <v>274729006998</v>
      </c>
      <c r="E28" s="45">
        <v>196447303005</v>
      </c>
      <c r="F28" s="45">
        <v>81951507856</v>
      </c>
      <c r="G28" s="45">
        <v>26477222173</v>
      </c>
      <c r="H28" s="45">
        <v>36243609249</v>
      </c>
      <c r="I28" s="45">
        <v>9708373876</v>
      </c>
    </row>
    <row r="29" spans="1:9" x14ac:dyDescent="0.3">
      <c r="A29" s="11">
        <v>21</v>
      </c>
      <c r="B29" s="12">
        <v>21</v>
      </c>
      <c r="C29" s="13" t="s">
        <v>26</v>
      </c>
      <c r="D29" s="44">
        <v>188708552263</v>
      </c>
      <c r="E29" s="45">
        <v>105897901585</v>
      </c>
      <c r="F29" s="45">
        <v>37345745400</v>
      </c>
      <c r="G29" s="45">
        <v>24575246330</v>
      </c>
      <c r="H29" s="45">
        <v>15865584393</v>
      </c>
      <c r="I29" s="45">
        <v>5527332640</v>
      </c>
    </row>
    <row r="30" spans="1:9" x14ac:dyDescent="0.3">
      <c r="A30" s="11">
        <v>22</v>
      </c>
      <c r="B30" s="12">
        <v>22</v>
      </c>
      <c r="C30" s="13" t="s">
        <v>27</v>
      </c>
      <c r="D30" s="44">
        <v>100761886727</v>
      </c>
      <c r="E30" s="45">
        <v>107329998999</v>
      </c>
      <c r="F30" s="45">
        <v>23213833528</v>
      </c>
      <c r="G30" s="45">
        <v>20605880417</v>
      </c>
      <c r="H30" s="45">
        <v>29265151780</v>
      </c>
      <c r="I30" s="45">
        <v>8279475108</v>
      </c>
    </row>
    <row r="31" spans="1:9" x14ac:dyDescent="0.3">
      <c r="A31" s="11">
        <v>23</v>
      </c>
      <c r="B31" s="12">
        <v>23</v>
      </c>
      <c r="C31" s="13" t="s">
        <v>28</v>
      </c>
      <c r="D31" s="44">
        <v>127878197425</v>
      </c>
      <c r="E31" s="45">
        <v>97544459401</v>
      </c>
      <c r="F31" s="45">
        <v>73896249208</v>
      </c>
      <c r="G31" s="45">
        <v>3497973311</v>
      </c>
      <c r="H31" s="45">
        <v>6385143536</v>
      </c>
      <c r="I31" s="45">
        <v>3406141309</v>
      </c>
    </row>
    <row r="32" spans="1:9" x14ac:dyDescent="0.3">
      <c r="A32" s="14" t="s">
        <v>29</v>
      </c>
      <c r="B32" s="15" t="s">
        <v>29</v>
      </c>
      <c r="C32" s="16" t="s">
        <v>30</v>
      </c>
      <c r="D32" s="46">
        <f t="shared" ref="D32:I32" si="0">SUM(D9:D26)</f>
        <v>5378157946471</v>
      </c>
      <c r="E32" s="46">
        <f t="shared" si="0"/>
        <v>4411412197433</v>
      </c>
      <c r="F32" s="46">
        <f t="shared" si="0"/>
        <v>1686261006023</v>
      </c>
      <c r="G32" s="46">
        <f t="shared" si="0"/>
        <v>203591693768</v>
      </c>
      <c r="H32" s="46">
        <f t="shared" si="0"/>
        <v>332185818125</v>
      </c>
      <c r="I32" s="46">
        <f t="shared" si="0"/>
        <v>142672342579</v>
      </c>
    </row>
    <row r="33" spans="1:9" x14ac:dyDescent="0.3">
      <c r="A33" s="14" t="s">
        <v>31</v>
      </c>
      <c r="B33" s="15" t="s">
        <v>31</v>
      </c>
      <c r="C33" s="16" t="s">
        <v>32</v>
      </c>
      <c r="D33" s="46">
        <f t="shared" ref="D33:I33" si="1">SUM(D27:D31)</f>
        <v>845936106348</v>
      </c>
      <c r="E33" s="46">
        <f t="shared" si="1"/>
        <v>733727299411</v>
      </c>
      <c r="F33" s="46">
        <f t="shared" si="1"/>
        <v>284381442691</v>
      </c>
      <c r="G33" s="46">
        <f t="shared" si="1"/>
        <v>80792093374</v>
      </c>
      <c r="H33" s="46">
        <f t="shared" si="1"/>
        <v>107713429489</v>
      </c>
      <c r="I33" s="46">
        <f t="shared" si="1"/>
        <v>32144025622</v>
      </c>
    </row>
    <row r="34" spans="1:9" x14ac:dyDescent="0.3">
      <c r="A34" s="14" t="s">
        <v>33</v>
      </c>
      <c r="B34" s="15" t="s">
        <v>33</v>
      </c>
      <c r="C34" s="16" t="s">
        <v>34</v>
      </c>
      <c r="D34" s="46">
        <f t="shared" ref="D34:I34" si="2">D32+D33</f>
        <v>6224094052819</v>
      </c>
      <c r="E34" s="46">
        <f t="shared" si="2"/>
        <v>5145139496844</v>
      </c>
      <c r="F34" s="46">
        <f t="shared" si="2"/>
        <v>1970642448714</v>
      </c>
      <c r="G34" s="46">
        <f t="shared" si="2"/>
        <v>284383787142</v>
      </c>
      <c r="H34" s="46">
        <f t="shared" si="2"/>
        <v>439899247614</v>
      </c>
      <c r="I34" s="46">
        <f t="shared" si="2"/>
        <v>174816368201</v>
      </c>
    </row>
    <row r="35" spans="1:9" x14ac:dyDescent="0.3">
      <c r="A35" s="14" t="s">
        <v>35</v>
      </c>
      <c r="B35" s="15" t="s">
        <v>35</v>
      </c>
      <c r="C35" s="16" t="s">
        <v>36</v>
      </c>
      <c r="D35" s="46">
        <f t="shared" ref="D35:I35" si="3">D34+D8</f>
        <v>9643467750531</v>
      </c>
      <c r="E35" s="46">
        <f t="shared" si="3"/>
        <v>6548785184288</v>
      </c>
      <c r="F35" s="46">
        <f t="shared" si="3"/>
        <v>2761636967725</v>
      </c>
      <c r="G35" s="46">
        <f t="shared" si="3"/>
        <v>803791436069</v>
      </c>
      <c r="H35" s="46">
        <f t="shared" si="3"/>
        <v>520445763449</v>
      </c>
      <c r="I35" s="46">
        <f t="shared" si="3"/>
        <v>280428751444</v>
      </c>
    </row>
    <row r="36" spans="1:9" x14ac:dyDescent="0.3">
      <c r="A36" s="8" t="s">
        <v>37</v>
      </c>
      <c r="B36" s="17">
        <v>2</v>
      </c>
      <c r="C36" s="10" t="s">
        <v>688</v>
      </c>
      <c r="D36" s="38">
        <v>3667882254326</v>
      </c>
      <c r="E36" s="38">
        <v>773395991151</v>
      </c>
      <c r="F36" s="38">
        <v>2244180705573</v>
      </c>
      <c r="G36" s="38">
        <v>67436131000</v>
      </c>
      <c r="H36" s="38">
        <v>85426919423</v>
      </c>
      <c r="I36" s="38">
        <v>109584419842</v>
      </c>
    </row>
    <row r="37" spans="1:9" x14ac:dyDescent="0.3">
      <c r="A37" s="11">
        <v>24</v>
      </c>
      <c r="B37" s="12">
        <v>1</v>
      </c>
      <c r="C37" s="13" t="s">
        <v>39</v>
      </c>
      <c r="D37" s="44">
        <v>466811079243</v>
      </c>
      <c r="E37" s="45">
        <v>224584987468</v>
      </c>
      <c r="F37" s="45">
        <v>200603294758</v>
      </c>
      <c r="G37" s="45">
        <v>9577175026</v>
      </c>
      <c r="H37" s="45">
        <v>22371276069</v>
      </c>
      <c r="I37" s="45">
        <v>6162169409</v>
      </c>
    </row>
    <row r="38" spans="1:9" x14ac:dyDescent="0.3">
      <c r="A38" s="11">
        <v>25</v>
      </c>
      <c r="B38" s="12">
        <v>2</v>
      </c>
      <c r="C38" s="13" t="s">
        <v>689</v>
      </c>
      <c r="D38" s="44">
        <v>335207169117</v>
      </c>
      <c r="E38" s="45">
        <v>151583338674</v>
      </c>
      <c r="F38" s="45">
        <v>256310078259</v>
      </c>
      <c r="G38" s="45">
        <v>13517156786</v>
      </c>
      <c r="H38" s="45">
        <v>16544507103</v>
      </c>
      <c r="I38" s="45">
        <v>10759811102</v>
      </c>
    </row>
    <row r="39" spans="1:9" x14ac:dyDescent="0.3">
      <c r="A39" s="11">
        <v>26</v>
      </c>
      <c r="B39" s="12">
        <v>3</v>
      </c>
      <c r="C39" s="13" t="s">
        <v>41</v>
      </c>
      <c r="D39" s="44">
        <v>364600472755</v>
      </c>
      <c r="E39" s="45">
        <v>203644812873</v>
      </c>
      <c r="F39" s="45">
        <v>105961262598</v>
      </c>
      <c r="G39" s="45">
        <v>9981040100</v>
      </c>
      <c r="H39" s="45">
        <v>21569343167</v>
      </c>
      <c r="I39" s="45">
        <v>6434009010</v>
      </c>
    </row>
    <row r="40" spans="1:9" x14ac:dyDescent="0.3">
      <c r="A40" s="11">
        <v>27</v>
      </c>
      <c r="B40" s="12">
        <v>4</v>
      </c>
      <c r="C40" s="13" t="s">
        <v>42</v>
      </c>
      <c r="D40" s="44">
        <v>1359651384596</v>
      </c>
      <c r="E40" s="45">
        <v>682439282987</v>
      </c>
      <c r="F40" s="45">
        <v>641656108693</v>
      </c>
      <c r="G40" s="45">
        <v>107906562187</v>
      </c>
      <c r="H40" s="45">
        <v>39826361726</v>
      </c>
      <c r="I40" s="45">
        <v>13031611844</v>
      </c>
    </row>
    <row r="41" spans="1:9" x14ac:dyDescent="0.3">
      <c r="A41" s="11">
        <v>28</v>
      </c>
      <c r="B41" s="12">
        <v>5</v>
      </c>
      <c r="C41" s="13" t="s">
        <v>43</v>
      </c>
      <c r="D41" s="44">
        <v>277611049349</v>
      </c>
      <c r="E41" s="45">
        <v>161394404243</v>
      </c>
      <c r="F41" s="45">
        <v>186315653715</v>
      </c>
      <c r="G41" s="45">
        <v>5235985488</v>
      </c>
      <c r="H41" s="45">
        <v>15689776660</v>
      </c>
      <c r="I41" s="45">
        <v>5935512432</v>
      </c>
    </row>
    <row r="42" spans="1:9" x14ac:dyDescent="0.3">
      <c r="A42" s="11">
        <v>29</v>
      </c>
      <c r="B42" s="12">
        <v>6</v>
      </c>
      <c r="C42" s="13" t="s">
        <v>44</v>
      </c>
      <c r="D42" s="44">
        <v>371449437999</v>
      </c>
      <c r="E42" s="45">
        <v>219114973689</v>
      </c>
      <c r="F42" s="45">
        <v>122056054565</v>
      </c>
      <c r="G42" s="45">
        <v>10448547554</v>
      </c>
      <c r="H42" s="45">
        <v>19173833794</v>
      </c>
      <c r="I42" s="45">
        <v>3994609738</v>
      </c>
    </row>
    <row r="43" spans="1:9" x14ac:dyDescent="0.3">
      <c r="A43" s="11">
        <v>30</v>
      </c>
      <c r="B43" s="12">
        <v>7</v>
      </c>
      <c r="C43" s="13" t="s">
        <v>45</v>
      </c>
      <c r="D43" s="44">
        <v>376458571614</v>
      </c>
      <c r="E43" s="45">
        <v>317369723122</v>
      </c>
      <c r="F43" s="45">
        <v>125500571888</v>
      </c>
      <c r="G43" s="45">
        <v>21533624451</v>
      </c>
      <c r="H43" s="45">
        <v>21609956836</v>
      </c>
      <c r="I43" s="45">
        <v>6461478164</v>
      </c>
    </row>
    <row r="44" spans="1:9" x14ac:dyDescent="0.3">
      <c r="A44" s="11">
        <v>31</v>
      </c>
      <c r="B44" s="12">
        <v>8</v>
      </c>
      <c r="C44" s="13" t="s">
        <v>46</v>
      </c>
      <c r="D44" s="44">
        <v>266267829564</v>
      </c>
      <c r="E44" s="45">
        <v>161484119641</v>
      </c>
      <c r="F44" s="45">
        <v>103861318724</v>
      </c>
      <c r="G44" s="45">
        <v>6494989603</v>
      </c>
      <c r="H44" s="45">
        <v>15715528275</v>
      </c>
      <c r="I44" s="45">
        <v>10421254140</v>
      </c>
    </row>
    <row r="45" spans="1:9" x14ac:dyDescent="0.3">
      <c r="A45" s="11">
        <v>32</v>
      </c>
      <c r="B45" s="12">
        <v>9</v>
      </c>
      <c r="C45" s="13" t="s">
        <v>47</v>
      </c>
      <c r="D45" s="44">
        <v>341247350278</v>
      </c>
      <c r="E45" s="45">
        <v>180677801385</v>
      </c>
      <c r="F45" s="45">
        <v>156040617000</v>
      </c>
      <c r="G45" s="45">
        <v>9536811923</v>
      </c>
      <c r="H45" s="45">
        <v>20793091576</v>
      </c>
      <c r="I45" s="45">
        <v>5525037031</v>
      </c>
    </row>
    <row r="46" spans="1:9" x14ac:dyDescent="0.3">
      <c r="A46" s="11">
        <v>33</v>
      </c>
      <c r="B46" s="12">
        <v>10</v>
      </c>
      <c r="C46" s="13" t="s">
        <v>48</v>
      </c>
      <c r="D46" s="44">
        <v>678034090594</v>
      </c>
      <c r="E46" s="45">
        <v>308881135171</v>
      </c>
      <c r="F46" s="45">
        <v>89811259822</v>
      </c>
      <c r="G46" s="45">
        <v>18420417776</v>
      </c>
      <c r="H46" s="45">
        <v>18134334476</v>
      </c>
      <c r="I46" s="45">
        <v>5619399945</v>
      </c>
    </row>
    <row r="47" spans="1:9" x14ac:dyDescent="0.3">
      <c r="A47" s="11">
        <v>34</v>
      </c>
      <c r="B47" s="12">
        <v>11</v>
      </c>
      <c r="C47" s="13" t="s">
        <v>49</v>
      </c>
      <c r="D47" s="44">
        <v>586701670049</v>
      </c>
      <c r="E47" s="45">
        <v>213678865409</v>
      </c>
      <c r="F47" s="45">
        <v>111474495389</v>
      </c>
      <c r="G47" s="45">
        <v>14153079181</v>
      </c>
      <c r="H47" s="45">
        <v>13355299489</v>
      </c>
      <c r="I47" s="45">
        <v>9892010978</v>
      </c>
    </row>
    <row r="48" spans="1:9" x14ac:dyDescent="0.3">
      <c r="A48" s="11">
        <v>35</v>
      </c>
      <c r="B48" s="12">
        <v>12</v>
      </c>
      <c r="C48" s="13" t="s">
        <v>50</v>
      </c>
      <c r="D48" s="44">
        <v>206653808936</v>
      </c>
      <c r="E48" s="45">
        <v>180744796782</v>
      </c>
      <c r="F48" s="45">
        <v>148866312407</v>
      </c>
      <c r="G48" s="45">
        <v>20837013282</v>
      </c>
      <c r="H48" s="45">
        <v>11853672304</v>
      </c>
      <c r="I48" s="45">
        <v>6700917230</v>
      </c>
    </row>
    <row r="49" spans="1:9" x14ac:dyDescent="0.3">
      <c r="A49" s="11">
        <v>36</v>
      </c>
      <c r="B49" s="12">
        <v>13</v>
      </c>
      <c r="C49" s="13" t="s">
        <v>51</v>
      </c>
      <c r="D49" s="44">
        <v>184234585425</v>
      </c>
      <c r="E49" s="45">
        <v>53124445227</v>
      </c>
      <c r="F49" s="45">
        <v>109772417148</v>
      </c>
      <c r="G49" s="45">
        <v>19819339326</v>
      </c>
      <c r="H49" s="45">
        <v>6710958386</v>
      </c>
      <c r="I49" s="45">
        <v>2448979979</v>
      </c>
    </row>
    <row r="50" spans="1:9" x14ac:dyDescent="0.3">
      <c r="A50" s="11">
        <v>37</v>
      </c>
      <c r="B50" s="12">
        <v>14</v>
      </c>
      <c r="C50" s="13" t="s">
        <v>52</v>
      </c>
      <c r="D50" s="44">
        <v>328441449804</v>
      </c>
      <c r="E50" s="45">
        <v>136267348591</v>
      </c>
      <c r="F50" s="45">
        <v>146337786991</v>
      </c>
      <c r="G50" s="45">
        <v>800000000</v>
      </c>
      <c r="H50" s="45">
        <v>5011608400</v>
      </c>
      <c r="I50" s="45">
        <v>1000000000</v>
      </c>
    </row>
    <row r="51" spans="1:9" x14ac:dyDescent="0.3">
      <c r="A51" s="11">
        <v>38</v>
      </c>
      <c r="B51" s="12">
        <v>15</v>
      </c>
      <c r="C51" s="13" t="s">
        <v>53</v>
      </c>
      <c r="D51" s="44">
        <v>221942063644</v>
      </c>
      <c r="E51" s="45">
        <v>147207100363</v>
      </c>
      <c r="F51" s="45">
        <v>137159265093</v>
      </c>
      <c r="G51" s="45">
        <v>6749959795</v>
      </c>
      <c r="H51" s="45">
        <v>7395453361</v>
      </c>
      <c r="I51" s="45">
        <v>2090900000</v>
      </c>
    </row>
    <row r="52" spans="1:9" x14ac:dyDescent="0.3">
      <c r="A52" s="11">
        <v>39</v>
      </c>
      <c r="B52" s="12">
        <v>16</v>
      </c>
      <c r="C52" s="13" t="s">
        <v>54</v>
      </c>
      <c r="D52" s="44">
        <v>278439870683</v>
      </c>
      <c r="E52" s="45">
        <v>151721175570</v>
      </c>
      <c r="F52" s="45">
        <v>95635069216</v>
      </c>
      <c r="G52" s="45">
        <v>9763516293</v>
      </c>
      <c r="H52" s="45">
        <v>10874974224</v>
      </c>
      <c r="I52" s="45">
        <v>8047691362</v>
      </c>
    </row>
    <row r="53" spans="1:9" x14ac:dyDescent="0.3">
      <c r="A53" s="11">
        <v>40</v>
      </c>
      <c r="B53" s="12">
        <v>17</v>
      </c>
      <c r="C53" s="13" t="s">
        <v>55</v>
      </c>
      <c r="D53" s="44">
        <v>283997401689</v>
      </c>
      <c r="E53" s="45">
        <v>169175605035</v>
      </c>
      <c r="F53" s="45">
        <v>67798528926</v>
      </c>
      <c r="G53" s="45">
        <v>21637237144</v>
      </c>
      <c r="H53" s="45">
        <v>15626330500</v>
      </c>
      <c r="I53" s="45">
        <v>3809102768</v>
      </c>
    </row>
    <row r="54" spans="1:9" x14ac:dyDescent="0.3">
      <c r="A54" s="11">
        <v>41</v>
      </c>
      <c r="B54" s="12">
        <v>18</v>
      </c>
      <c r="C54" s="13" t="s">
        <v>56</v>
      </c>
      <c r="D54" s="44">
        <v>114000429369</v>
      </c>
      <c r="E54" s="45">
        <v>80544909995</v>
      </c>
      <c r="F54" s="45">
        <v>84067290404</v>
      </c>
      <c r="G54" s="45">
        <v>7834305617</v>
      </c>
      <c r="H54" s="45">
        <v>10170553075</v>
      </c>
      <c r="I54" s="45">
        <v>4424322426</v>
      </c>
    </row>
    <row r="55" spans="1:9" x14ac:dyDescent="0.3">
      <c r="A55" s="11">
        <v>42</v>
      </c>
      <c r="B55" s="12">
        <v>19</v>
      </c>
      <c r="C55" s="13" t="s">
        <v>57</v>
      </c>
      <c r="D55" s="44">
        <v>219314112245</v>
      </c>
      <c r="E55" s="45">
        <v>136175796267</v>
      </c>
      <c r="F55" s="45">
        <v>121914330639</v>
      </c>
      <c r="G55" s="45">
        <v>320000000</v>
      </c>
      <c r="H55" s="45">
        <v>9542681825</v>
      </c>
      <c r="I55" s="45">
        <v>6156934962</v>
      </c>
    </row>
    <row r="56" spans="1:9" x14ac:dyDescent="0.3">
      <c r="A56" s="11">
        <v>43</v>
      </c>
      <c r="B56" s="12">
        <v>20</v>
      </c>
      <c r="C56" s="13" t="s">
        <v>58</v>
      </c>
      <c r="D56" s="44">
        <v>752343344687</v>
      </c>
      <c r="E56" s="45">
        <v>336370781029</v>
      </c>
      <c r="F56" s="45">
        <v>289389172780</v>
      </c>
      <c r="G56" s="45">
        <v>3062080000</v>
      </c>
      <c r="H56" s="45">
        <v>17318920464</v>
      </c>
      <c r="I56" s="45">
        <v>11120237049</v>
      </c>
    </row>
    <row r="57" spans="1:9" x14ac:dyDescent="0.3">
      <c r="A57" s="11">
        <v>44</v>
      </c>
      <c r="B57" s="12">
        <v>21</v>
      </c>
      <c r="C57" s="13" t="s">
        <v>59</v>
      </c>
      <c r="D57" s="44">
        <v>390596876727</v>
      </c>
      <c r="E57" s="45">
        <v>212120447632</v>
      </c>
      <c r="F57" s="45">
        <v>334075149026</v>
      </c>
      <c r="G57" s="45">
        <v>34779808700</v>
      </c>
      <c r="H57" s="45">
        <v>13573544340</v>
      </c>
      <c r="I57" s="45">
        <v>6572916026</v>
      </c>
    </row>
    <row r="58" spans="1:9" x14ac:dyDescent="0.3">
      <c r="A58" s="11">
        <v>45</v>
      </c>
      <c r="B58" s="12">
        <v>22</v>
      </c>
      <c r="C58" s="13" t="s">
        <v>60</v>
      </c>
      <c r="D58" s="44">
        <v>361468501773</v>
      </c>
      <c r="E58" s="45">
        <v>240804725815</v>
      </c>
      <c r="F58" s="45">
        <v>55841956421</v>
      </c>
      <c r="G58" s="45">
        <v>9890056710</v>
      </c>
      <c r="H58" s="45">
        <v>16443128237</v>
      </c>
      <c r="I58" s="45">
        <v>4472985174</v>
      </c>
    </row>
    <row r="59" spans="1:9" x14ac:dyDescent="0.3">
      <c r="A59" s="11">
        <v>46</v>
      </c>
      <c r="B59" s="12">
        <v>23</v>
      </c>
      <c r="C59" s="13" t="s">
        <v>61</v>
      </c>
      <c r="D59" s="44">
        <v>450669963460</v>
      </c>
      <c r="E59" s="45">
        <v>286312213510</v>
      </c>
      <c r="F59" s="45">
        <v>116640450601</v>
      </c>
      <c r="G59" s="45">
        <v>17764383605</v>
      </c>
      <c r="H59" s="45">
        <v>13779560703</v>
      </c>
      <c r="I59" s="45">
        <v>4616029520</v>
      </c>
    </row>
    <row r="60" spans="1:9" x14ac:dyDescent="0.3">
      <c r="A60" s="11">
        <v>47</v>
      </c>
      <c r="B60" s="12">
        <v>24</v>
      </c>
      <c r="C60" s="13" t="s">
        <v>690</v>
      </c>
      <c r="D60" s="44">
        <v>317198503756</v>
      </c>
      <c r="E60" s="45">
        <v>162420084172</v>
      </c>
      <c r="F60" s="45">
        <v>112663610293</v>
      </c>
      <c r="G60" s="45">
        <v>7582680256</v>
      </c>
      <c r="H60" s="45">
        <v>15558159293</v>
      </c>
      <c r="I60" s="45">
        <v>6103132504</v>
      </c>
    </row>
    <row r="61" spans="1:9" x14ac:dyDescent="0.3">
      <c r="A61" s="11">
        <v>48</v>
      </c>
      <c r="B61" s="12">
        <v>25</v>
      </c>
      <c r="C61" s="13" t="s">
        <v>63</v>
      </c>
      <c r="D61" s="44">
        <v>497267242699</v>
      </c>
      <c r="E61" s="45">
        <v>236131307696</v>
      </c>
      <c r="F61" s="45">
        <v>209448694274</v>
      </c>
      <c r="G61" s="45">
        <v>29792497133</v>
      </c>
      <c r="H61" s="45">
        <v>12546742206</v>
      </c>
      <c r="I61" s="45">
        <v>4070892912</v>
      </c>
    </row>
    <row r="62" spans="1:9" x14ac:dyDescent="0.3">
      <c r="A62" s="11">
        <v>49</v>
      </c>
      <c r="B62" s="12">
        <v>26</v>
      </c>
      <c r="C62" s="13" t="s">
        <v>64</v>
      </c>
      <c r="D62" s="44">
        <v>260852143615</v>
      </c>
      <c r="E62" s="45">
        <v>207042511275</v>
      </c>
      <c r="F62" s="45">
        <v>79868832561</v>
      </c>
      <c r="G62" s="45">
        <v>33208674828</v>
      </c>
      <c r="H62" s="45">
        <v>25180667480</v>
      </c>
      <c r="I62" s="45">
        <v>8746130736</v>
      </c>
    </row>
    <row r="63" spans="1:9" x14ac:dyDescent="0.3">
      <c r="A63" s="11">
        <v>50</v>
      </c>
      <c r="B63" s="12">
        <v>27</v>
      </c>
      <c r="C63" s="13" t="s">
        <v>691</v>
      </c>
      <c r="D63" s="44">
        <v>219031020462</v>
      </c>
      <c r="E63" s="45">
        <v>73185827800</v>
      </c>
      <c r="F63" s="45">
        <v>118707296568</v>
      </c>
      <c r="G63" s="45">
        <v>5970799257</v>
      </c>
      <c r="H63" s="45">
        <v>16075614541</v>
      </c>
      <c r="I63" s="45">
        <v>3365550000</v>
      </c>
    </row>
    <row r="64" spans="1:9" x14ac:dyDescent="0.3">
      <c r="A64" s="11">
        <v>51</v>
      </c>
      <c r="B64" s="12">
        <v>28</v>
      </c>
      <c r="C64" s="13" t="s">
        <v>66</v>
      </c>
      <c r="D64" s="44">
        <v>1214141376436</v>
      </c>
      <c r="E64" s="45">
        <v>988170911272</v>
      </c>
      <c r="F64" s="45">
        <v>2433520546032</v>
      </c>
      <c r="G64" s="45">
        <v>63809077058</v>
      </c>
      <c r="H64" s="45">
        <v>124135625632</v>
      </c>
      <c r="I64" s="45">
        <v>109533997653</v>
      </c>
    </row>
    <row r="65" spans="1:9" x14ac:dyDescent="0.3">
      <c r="A65" s="11">
        <v>52</v>
      </c>
      <c r="B65" s="12">
        <v>29</v>
      </c>
      <c r="C65" s="13" t="s">
        <v>692</v>
      </c>
      <c r="D65" s="44">
        <v>238186954708</v>
      </c>
      <c r="E65" s="45">
        <v>135313718366</v>
      </c>
      <c r="F65" s="45">
        <v>87004664590</v>
      </c>
      <c r="G65" s="45">
        <v>38183554439</v>
      </c>
      <c r="H65" s="45">
        <v>34810006934</v>
      </c>
      <c r="I65" s="45">
        <v>7954665185</v>
      </c>
    </row>
    <row r="66" spans="1:9" x14ac:dyDescent="0.3">
      <c r="A66" s="11">
        <v>53</v>
      </c>
      <c r="B66" s="12">
        <v>30</v>
      </c>
      <c r="C66" s="13" t="s">
        <v>693</v>
      </c>
      <c r="D66" s="44">
        <v>240800160844</v>
      </c>
      <c r="E66" s="45">
        <v>199815512528</v>
      </c>
      <c r="F66" s="45">
        <v>79573720083</v>
      </c>
      <c r="G66" s="45">
        <v>31672690560</v>
      </c>
      <c r="H66" s="45">
        <v>18580595853</v>
      </c>
      <c r="I66" s="45">
        <v>6708402720</v>
      </c>
    </row>
    <row r="67" spans="1:9" x14ac:dyDescent="0.3">
      <c r="A67" s="11">
        <v>54</v>
      </c>
      <c r="B67" s="12">
        <v>31</v>
      </c>
      <c r="C67" s="13" t="s">
        <v>69</v>
      </c>
      <c r="D67" s="44">
        <v>128894668511</v>
      </c>
      <c r="E67" s="45">
        <v>178515690807</v>
      </c>
      <c r="F67" s="45">
        <v>31679466131</v>
      </c>
      <c r="G67" s="45">
        <v>20642693681</v>
      </c>
      <c r="H67" s="45">
        <v>17513268785</v>
      </c>
      <c r="I67" s="45">
        <v>6179830377</v>
      </c>
    </row>
    <row r="68" spans="1:9" x14ac:dyDescent="0.3">
      <c r="A68" s="11">
        <v>55</v>
      </c>
      <c r="B68" s="12">
        <v>32</v>
      </c>
      <c r="C68" s="13" t="s">
        <v>70</v>
      </c>
      <c r="D68" s="44">
        <v>155854109554</v>
      </c>
      <c r="E68" s="45">
        <v>150450179583</v>
      </c>
      <c r="F68" s="45">
        <v>86834689358</v>
      </c>
      <c r="G68" s="45">
        <v>11885903259</v>
      </c>
      <c r="H68" s="45">
        <v>19072515157</v>
      </c>
      <c r="I68" s="45">
        <v>5336421143</v>
      </c>
    </row>
    <row r="69" spans="1:9" x14ac:dyDescent="0.3">
      <c r="A69" s="11">
        <v>56</v>
      </c>
      <c r="B69" s="12">
        <v>33</v>
      </c>
      <c r="C69" s="13" t="s">
        <v>71</v>
      </c>
      <c r="D69" s="44">
        <v>186460181828</v>
      </c>
      <c r="E69" s="45">
        <v>177860237330</v>
      </c>
      <c r="F69" s="45">
        <v>65202038713</v>
      </c>
      <c r="G69" s="45">
        <v>31946919073</v>
      </c>
      <c r="H69" s="45">
        <v>17121631836</v>
      </c>
      <c r="I69" s="45">
        <v>5245759446</v>
      </c>
    </row>
    <row r="70" spans="1:9" x14ac:dyDescent="0.3">
      <c r="A70" s="14" t="s">
        <v>29</v>
      </c>
      <c r="B70" s="15" t="s">
        <v>29</v>
      </c>
      <c r="C70" s="16" t="s">
        <v>30</v>
      </c>
      <c r="D70" s="46">
        <f t="shared" ref="D70:I70" si="4">SUM(D37:D61)</f>
        <v>10030608260055</v>
      </c>
      <c r="E70" s="46">
        <f t="shared" si="4"/>
        <v>5353974182346</v>
      </c>
      <c r="F70" s="46">
        <f t="shared" si="4"/>
        <v>4129200749630</v>
      </c>
      <c r="G70" s="46">
        <f t="shared" si="4"/>
        <v>417438267936</v>
      </c>
      <c r="H70" s="46">
        <f t="shared" si="4"/>
        <v>391189596489</v>
      </c>
      <c r="I70" s="46">
        <f t="shared" si="4"/>
        <v>155871945705</v>
      </c>
    </row>
    <row r="71" spans="1:9" x14ac:dyDescent="0.3">
      <c r="A71" s="14" t="s">
        <v>31</v>
      </c>
      <c r="B71" s="15" t="s">
        <v>31</v>
      </c>
      <c r="C71" s="16" t="s">
        <v>32</v>
      </c>
      <c r="D71" s="46">
        <f t="shared" ref="D71:I71" si="5">SUM(D62:D69)</f>
        <v>2644220615958</v>
      </c>
      <c r="E71" s="46">
        <f t="shared" si="5"/>
        <v>2110354588961</v>
      </c>
      <c r="F71" s="46">
        <f t="shared" si="5"/>
        <v>2982391254036</v>
      </c>
      <c r="G71" s="46">
        <f t="shared" si="5"/>
        <v>237320312155</v>
      </c>
      <c r="H71" s="46">
        <f t="shared" si="5"/>
        <v>272489926218</v>
      </c>
      <c r="I71" s="46">
        <f t="shared" si="5"/>
        <v>153070757260</v>
      </c>
    </row>
    <row r="72" spans="1:9" x14ac:dyDescent="0.3">
      <c r="A72" s="14" t="s">
        <v>33</v>
      </c>
      <c r="B72" s="15" t="s">
        <v>33</v>
      </c>
      <c r="C72" s="16" t="s">
        <v>72</v>
      </c>
      <c r="D72" s="46">
        <f t="shared" ref="D72:I72" si="6">D70+D71</f>
        <v>12674828876013</v>
      </c>
      <c r="E72" s="46">
        <f t="shared" si="6"/>
        <v>7464328771307</v>
      </c>
      <c r="F72" s="46">
        <f t="shared" si="6"/>
        <v>7111592003666</v>
      </c>
      <c r="G72" s="46">
        <f t="shared" si="6"/>
        <v>654758580091</v>
      </c>
      <c r="H72" s="46">
        <f t="shared" si="6"/>
        <v>663679522707</v>
      </c>
      <c r="I72" s="46">
        <f t="shared" si="6"/>
        <v>308942702965</v>
      </c>
    </row>
    <row r="73" spans="1:9" x14ac:dyDescent="0.3">
      <c r="A73" s="14" t="s">
        <v>35</v>
      </c>
      <c r="B73" s="15" t="s">
        <v>35</v>
      </c>
      <c r="C73" s="16" t="s">
        <v>73</v>
      </c>
      <c r="D73" s="46">
        <f t="shared" ref="D73:I73" si="7">D72+D36</f>
        <v>16342711130339</v>
      </c>
      <c r="E73" s="46">
        <f t="shared" si="7"/>
        <v>8237724762458</v>
      </c>
      <c r="F73" s="46">
        <f t="shared" si="7"/>
        <v>9355772709239</v>
      </c>
      <c r="G73" s="46">
        <f t="shared" si="7"/>
        <v>722194711091</v>
      </c>
      <c r="H73" s="46">
        <f t="shared" si="7"/>
        <v>749106442130</v>
      </c>
      <c r="I73" s="46">
        <f t="shared" si="7"/>
        <v>418527122807</v>
      </c>
    </row>
    <row r="74" spans="1:9" x14ac:dyDescent="0.3">
      <c r="A74" s="8" t="s">
        <v>74</v>
      </c>
      <c r="B74" s="17">
        <v>3</v>
      </c>
      <c r="C74" s="10" t="s">
        <v>694</v>
      </c>
      <c r="D74" s="38">
        <v>2256344509219</v>
      </c>
      <c r="E74" s="38">
        <v>949478808345</v>
      </c>
      <c r="F74" s="38">
        <v>470196948247</v>
      </c>
      <c r="G74" s="38">
        <v>123745393204</v>
      </c>
      <c r="H74" s="38">
        <v>24320956366</v>
      </c>
      <c r="I74" s="38">
        <v>109143315223</v>
      </c>
    </row>
    <row r="75" spans="1:9" x14ac:dyDescent="0.3">
      <c r="A75" s="11">
        <v>57</v>
      </c>
      <c r="B75" s="12">
        <v>1</v>
      </c>
      <c r="C75" s="13" t="s">
        <v>76</v>
      </c>
      <c r="D75" s="44">
        <v>550854438773</v>
      </c>
      <c r="E75" s="45">
        <v>269851929240</v>
      </c>
      <c r="F75" s="45">
        <v>136000000000</v>
      </c>
      <c r="G75" s="45">
        <v>6953355851</v>
      </c>
      <c r="H75" s="45">
        <v>21112412606</v>
      </c>
      <c r="I75" s="45">
        <v>7246618943</v>
      </c>
    </row>
    <row r="76" spans="1:9" x14ac:dyDescent="0.3">
      <c r="A76" s="11">
        <v>58</v>
      </c>
      <c r="B76" s="12">
        <v>2</v>
      </c>
      <c r="C76" s="13" t="s">
        <v>77</v>
      </c>
      <c r="D76" s="44">
        <v>308247201000</v>
      </c>
      <c r="E76" s="45">
        <v>228955337379</v>
      </c>
      <c r="F76" s="45">
        <v>111858712326</v>
      </c>
      <c r="G76" s="45">
        <v>13617660030</v>
      </c>
      <c r="H76" s="45">
        <v>17528287066</v>
      </c>
      <c r="I76" s="45">
        <v>5628865700</v>
      </c>
    </row>
    <row r="77" spans="1:9" x14ac:dyDescent="0.3">
      <c r="A77" s="11">
        <v>59</v>
      </c>
      <c r="B77" s="12">
        <v>3</v>
      </c>
      <c r="C77" s="13" t="s">
        <v>695</v>
      </c>
      <c r="D77" s="44">
        <v>266954558900</v>
      </c>
      <c r="E77" s="45">
        <v>127493662624</v>
      </c>
      <c r="F77" s="45">
        <v>150658436808</v>
      </c>
      <c r="G77" s="45">
        <v>27695668897</v>
      </c>
      <c r="H77" s="45">
        <v>9692431194</v>
      </c>
      <c r="I77" s="45">
        <v>6883809237</v>
      </c>
    </row>
    <row r="78" spans="1:9" x14ac:dyDescent="0.3">
      <c r="A78" s="11">
        <v>60</v>
      </c>
      <c r="B78" s="12">
        <v>4</v>
      </c>
      <c r="C78" s="13" t="s">
        <v>79</v>
      </c>
      <c r="D78" s="44">
        <v>502208039912</v>
      </c>
      <c r="E78" s="45">
        <v>176867521231</v>
      </c>
      <c r="F78" s="45">
        <v>76551723598</v>
      </c>
      <c r="G78" s="45">
        <v>11827400000</v>
      </c>
      <c r="H78" s="45">
        <v>18831818213</v>
      </c>
      <c r="I78" s="45">
        <v>7203419945</v>
      </c>
    </row>
    <row r="79" spans="1:9" x14ac:dyDescent="0.3">
      <c r="A79" s="11">
        <v>61</v>
      </c>
      <c r="B79" s="12">
        <v>5</v>
      </c>
      <c r="C79" s="13" t="s">
        <v>80</v>
      </c>
      <c r="D79" s="44">
        <v>579125864233</v>
      </c>
      <c r="E79" s="45">
        <v>262320200432</v>
      </c>
      <c r="F79" s="45">
        <v>178228944853</v>
      </c>
      <c r="G79" s="45">
        <v>1075974481</v>
      </c>
      <c r="H79" s="45">
        <v>48496983609</v>
      </c>
      <c r="I79" s="45">
        <v>5034306150</v>
      </c>
    </row>
    <row r="80" spans="1:9" x14ac:dyDescent="0.3">
      <c r="A80" s="11">
        <v>62</v>
      </c>
      <c r="B80" s="12">
        <v>6</v>
      </c>
      <c r="C80" s="13" t="s">
        <v>81</v>
      </c>
      <c r="D80" s="44">
        <v>342190525194</v>
      </c>
      <c r="E80" s="45">
        <v>245498601269</v>
      </c>
      <c r="F80" s="45">
        <v>126728392792</v>
      </c>
      <c r="G80" s="45">
        <v>16450995000</v>
      </c>
      <c r="H80" s="45">
        <v>9400211430</v>
      </c>
      <c r="I80" s="45">
        <v>3143812348</v>
      </c>
    </row>
    <row r="81" spans="1:9" x14ac:dyDescent="0.3">
      <c r="A81" s="11">
        <v>63</v>
      </c>
      <c r="B81" s="12">
        <v>7</v>
      </c>
      <c r="C81" s="13" t="s">
        <v>82</v>
      </c>
      <c r="D81" s="44">
        <v>453737306445</v>
      </c>
      <c r="E81" s="45">
        <v>212501417908</v>
      </c>
      <c r="F81" s="45">
        <v>88342572479</v>
      </c>
      <c r="G81" s="45">
        <v>34315620227</v>
      </c>
      <c r="H81" s="45">
        <v>12131922522</v>
      </c>
      <c r="I81" s="45">
        <v>5364960048</v>
      </c>
    </row>
    <row r="82" spans="1:9" x14ac:dyDescent="0.3">
      <c r="A82" s="11">
        <v>64</v>
      </c>
      <c r="B82" s="12">
        <v>8</v>
      </c>
      <c r="C82" s="13" t="s">
        <v>83</v>
      </c>
      <c r="D82" s="44">
        <v>623700216701</v>
      </c>
      <c r="E82" s="45">
        <v>267879457969</v>
      </c>
      <c r="F82" s="45">
        <v>141422341192</v>
      </c>
      <c r="G82" s="45">
        <v>9540303162</v>
      </c>
      <c r="H82" s="45">
        <v>14366159476</v>
      </c>
      <c r="I82" s="45">
        <v>5968305201</v>
      </c>
    </row>
    <row r="83" spans="1:9" x14ac:dyDescent="0.3">
      <c r="A83" s="11">
        <v>65</v>
      </c>
      <c r="B83" s="12">
        <v>9</v>
      </c>
      <c r="C83" s="13" t="s">
        <v>84</v>
      </c>
      <c r="D83" s="44">
        <v>363891100714</v>
      </c>
      <c r="E83" s="45">
        <v>198477428859</v>
      </c>
      <c r="F83" s="45">
        <v>91242081962</v>
      </c>
      <c r="G83" s="45">
        <v>8719325558</v>
      </c>
      <c r="H83" s="45">
        <v>13125164363</v>
      </c>
      <c r="I83" s="45">
        <v>3944313174</v>
      </c>
    </row>
    <row r="84" spans="1:9" x14ac:dyDescent="0.3">
      <c r="A84" s="11">
        <v>66</v>
      </c>
      <c r="B84" s="12">
        <v>10</v>
      </c>
      <c r="C84" s="13" t="s">
        <v>85</v>
      </c>
      <c r="D84" s="44">
        <v>471714599861</v>
      </c>
      <c r="E84" s="45">
        <v>190726394659</v>
      </c>
      <c r="F84" s="45">
        <v>87371036496</v>
      </c>
      <c r="G84" s="45">
        <v>5140739639</v>
      </c>
      <c r="H84" s="45">
        <v>16849951974</v>
      </c>
      <c r="I84" s="45">
        <v>5778525609</v>
      </c>
    </row>
    <row r="85" spans="1:9" x14ac:dyDescent="0.3">
      <c r="A85" s="11">
        <v>67</v>
      </c>
      <c r="B85" s="12">
        <v>11</v>
      </c>
      <c r="C85" s="13" t="s">
        <v>86</v>
      </c>
      <c r="D85" s="44">
        <v>235767583430</v>
      </c>
      <c r="E85" s="45">
        <v>166655659648</v>
      </c>
      <c r="F85" s="45">
        <v>102677827999</v>
      </c>
      <c r="G85" s="45">
        <v>24667047507</v>
      </c>
      <c r="H85" s="45">
        <v>15010337040</v>
      </c>
      <c r="I85" s="45">
        <v>9467692157</v>
      </c>
    </row>
    <row r="86" spans="1:9" x14ac:dyDescent="0.3">
      <c r="A86" s="11">
        <v>68</v>
      </c>
      <c r="B86" s="12">
        <v>12</v>
      </c>
      <c r="C86" s="13" t="s">
        <v>87</v>
      </c>
      <c r="D86" s="44">
        <v>424780319860</v>
      </c>
      <c r="E86" s="45">
        <v>276682136605</v>
      </c>
      <c r="F86" s="45">
        <v>82562138838</v>
      </c>
      <c r="G86" s="45">
        <v>876447000</v>
      </c>
      <c r="H86" s="45">
        <v>11823238266</v>
      </c>
      <c r="I86" s="45">
        <v>7679736582</v>
      </c>
    </row>
    <row r="87" spans="1:9" x14ac:dyDescent="0.3">
      <c r="A87" s="11">
        <v>69</v>
      </c>
      <c r="B87" s="12">
        <v>13</v>
      </c>
      <c r="C87" s="13" t="s">
        <v>696</v>
      </c>
      <c r="D87" s="44">
        <v>178490554862</v>
      </c>
      <c r="E87" s="45">
        <v>95666361519</v>
      </c>
      <c r="F87" s="45">
        <v>36810254484</v>
      </c>
      <c r="G87" s="45">
        <v>22701297013</v>
      </c>
      <c r="H87" s="45">
        <v>35985625795</v>
      </c>
      <c r="I87" s="45">
        <v>15355281783</v>
      </c>
    </row>
    <row r="88" spans="1:9" x14ac:dyDescent="0.3">
      <c r="A88" s="11">
        <v>70</v>
      </c>
      <c r="B88" s="12">
        <v>14</v>
      </c>
      <c r="C88" s="13" t="s">
        <v>89</v>
      </c>
      <c r="D88" s="44">
        <v>938793021801</v>
      </c>
      <c r="E88" s="45">
        <v>320432516396</v>
      </c>
      <c r="F88" s="45">
        <v>187370884060</v>
      </c>
      <c r="G88" s="45">
        <v>47998579466</v>
      </c>
      <c r="H88" s="45">
        <v>57095122858</v>
      </c>
      <c r="I88" s="45">
        <v>28878378335</v>
      </c>
    </row>
    <row r="89" spans="1:9" x14ac:dyDescent="0.3">
      <c r="A89" s="11">
        <v>71</v>
      </c>
      <c r="B89" s="12">
        <v>15</v>
      </c>
      <c r="C89" s="13" t="s">
        <v>90</v>
      </c>
      <c r="D89" s="44">
        <v>101782251451</v>
      </c>
      <c r="E89" s="45">
        <v>153884986912</v>
      </c>
      <c r="F89" s="45">
        <v>13373691838</v>
      </c>
      <c r="G89" s="45">
        <v>12560009338</v>
      </c>
      <c r="H89" s="45">
        <v>16641986858</v>
      </c>
      <c r="I89" s="45">
        <v>8106431362</v>
      </c>
    </row>
    <row r="90" spans="1:9" x14ac:dyDescent="0.3">
      <c r="A90" s="11">
        <v>72</v>
      </c>
      <c r="B90" s="12">
        <v>16</v>
      </c>
      <c r="C90" s="13" t="s">
        <v>91</v>
      </c>
      <c r="D90" s="44">
        <v>143257187792</v>
      </c>
      <c r="E90" s="45">
        <v>98183589035</v>
      </c>
      <c r="F90" s="45">
        <v>82272073448</v>
      </c>
      <c r="G90" s="45">
        <v>12679611468</v>
      </c>
      <c r="H90" s="45">
        <v>16883819104</v>
      </c>
      <c r="I90" s="45">
        <v>4289838325</v>
      </c>
    </row>
    <row r="91" spans="1:9" x14ac:dyDescent="0.3">
      <c r="A91" s="11">
        <v>73</v>
      </c>
      <c r="B91" s="12">
        <v>17</v>
      </c>
      <c r="C91" s="13" t="s">
        <v>92</v>
      </c>
      <c r="D91" s="44">
        <v>208855602089</v>
      </c>
      <c r="E91" s="45">
        <v>181190926037</v>
      </c>
      <c r="F91" s="45">
        <v>65816958566</v>
      </c>
      <c r="G91" s="45">
        <v>6150330402</v>
      </c>
      <c r="H91" s="45">
        <v>16603288469</v>
      </c>
      <c r="I91" s="45">
        <v>4474214680</v>
      </c>
    </row>
    <row r="92" spans="1:9" x14ac:dyDescent="0.3">
      <c r="A92" s="11">
        <v>74</v>
      </c>
      <c r="B92" s="12">
        <v>18</v>
      </c>
      <c r="C92" s="13" t="s">
        <v>93</v>
      </c>
      <c r="D92" s="44">
        <v>136845973101</v>
      </c>
      <c r="E92" s="45">
        <v>127697307576</v>
      </c>
      <c r="F92" s="45">
        <v>86559164034</v>
      </c>
      <c r="G92" s="45">
        <v>14666410582</v>
      </c>
      <c r="H92" s="45">
        <v>16122512908</v>
      </c>
      <c r="I92" s="45">
        <v>5444723968</v>
      </c>
    </row>
    <row r="93" spans="1:9" x14ac:dyDescent="0.3">
      <c r="A93" s="11">
        <v>75</v>
      </c>
      <c r="B93" s="12">
        <v>19</v>
      </c>
      <c r="C93" s="13" t="s">
        <v>94</v>
      </c>
      <c r="D93" s="44">
        <v>137014384464</v>
      </c>
      <c r="E93" s="45">
        <v>84365932405</v>
      </c>
      <c r="F93" s="45">
        <v>131414571446</v>
      </c>
      <c r="G93" s="45">
        <v>17718759728</v>
      </c>
      <c r="H93" s="45">
        <v>19145249124</v>
      </c>
      <c r="I93" s="45">
        <v>5648367670</v>
      </c>
    </row>
    <row r="94" spans="1:9" x14ac:dyDescent="0.3">
      <c r="A94" s="14" t="s">
        <v>29</v>
      </c>
      <c r="B94" s="15" t="s">
        <v>29</v>
      </c>
      <c r="C94" s="16" t="s">
        <v>30</v>
      </c>
      <c r="D94" s="46">
        <f t="shared" ref="D94:I94" si="8">SUM(D75:D86)</f>
        <v>5123171755023</v>
      </c>
      <c r="E94" s="46">
        <f t="shared" si="8"/>
        <v>2623909747823</v>
      </c>
      <c r="F94" s="46">
        <f t="shared" si="8"/>
        <v>1373644209343</v>
      </c>
      <c r="G94" s="46">
        <f t="shared" si="8"/>
        <v>160880537352</v>
      </c>
      <c r="H94" s="46">
        <f t="shared" si="8"/>
        <v>208368917759</v>
      </c>
      <c r="I94" s="46">
        <f t="shared" si="8"/>
        <v>73344365094</v>
      </c>
    </row>
    <row r="95" spans="1:9" x14ac:dyDescent="0.3">
      <c r="A95" s="14" t="s">
        <v>31</v>
      </c>
      <c r="B95" s="15" t="s">
        <v>31</v>
      </c>
      <c r="C95" s="16" t="s">
        <v>32</v>
      </c>
      <c r="D95" s="46">
        <f t="shared" ref="D95:I95" si="9">SUM(D87:D93)</f>
        <v>1845038975560</v>
      </c>
      <c r="E95" s="46">
        <f t="shared" si="9"/>
        <v>1061421619880</v>
      </c>
      <c r="F95" s="46">
        <f t="shared" si="9"/>
        <v>603617597876</v>
      </c>
      <c r="G95" s="46">
        <f t="shared" si="9"/>
        <v>134474997997</v>
      </c>
      <c r="H95" s="46">
        <f t="shared" si="9"/>
        <v>178477605116</v>
      </c>
      <c r="I95" s="46">
        <f t="shared" si="9"/>
        <v>72197236123</v>
      </c>
    </row>
    <row r="96" spans="1:9" x14ac:dyDescent="0.3">
      <c r="A96" s="14" t="s">
        <v>33</v>
      </c>
      <c r="B96" s="15" t="s">
        <v>33</v>
      </c>
      <c r="C96" s="16" t="s">
        <v>95</v>
      </c>
      <c r="D96" s="46">
        <f t="shared" ref="D96:I96" si="10">D94+D95</f>
        <v>6968210730583</v>
      </c>
      <c r="E96" s="46">
        <f t="shared" si="10"/>
        <v>3685331367703</v>
      </c>
      <c r="F96" s="46">
        <f t="shared" si="10"/>
        <v>1977261807219</v>
      </c>
      <c r="G96" s="46">
        <f t="shared" si="10"/>
        <v>295355535349</v>
      </c>
      <c r="H96" s="46">
        <f t="shared" si="10"/>
        <v>386846522875</v>
      </c>
      <c r="I96" s="46">
        <f t="shared" si="10"/>
        <v>145541601217</v>
      </c>
    </row>
    <row r="97" spans="1:9" x14ac:dyDescent="0.3">
      <c r="A97" s="14" t="s">
        <v>35</v>
      </c>
      <c r="B97" s="15" t="s">
        <v>35</v>
      </c>
      <c r="C97" s="16" t="s">
        <v>96</v>
      </c>
      <c r="D97" s="46">
        <f t="shared" ref="D97:I97" si="11">D96+D74</f>
        <v>9224555239802</v>
      </c>
      <c r="E97" s="46">
        <f t="shared" si="11"/>
        <v>4634810176048</v>
      </c>
      <c r="F97" s="46">
        <f t="shared" si="11"/>
        <v>2447458755466</v>
      </c>
      <c r="G97" s="46">
        <f t="shared" si="11"/>
        <v>419100928553</v>
      </c>
      <c r="H97" s="46">
        <f t="shared" si="11"/>
        <v>411167479241</v>
      </c>
      <c r="I97" s="46">
        <f t="shared" si="11"/>
        <v>254684916440</v>
      </c>
    </row>
    <row r="98" spans="1:9" x14ac:dyDescent="0.3">
      <c r="A98" s="8" t="s">
        <v>97</v>
      </c>
      <c r="B98" s="17">
        <v>4</v>
      </c>
      <c r="C98" s="10" t="s">
        <v>697</v>
      </c>
      <c r="D98" s="38">
        <v>2487429421795</v>
      </c>
      <c r="E98" s="38">
        <v>1125137857020</v>
      </c>
      <c r="F98" s="38">
        <v>1543108304444</v>
      </c>
      <c r="G98" s="38">
        <v>407684376847</v>
      </c>
      <c r="H98" s="38">
        <v>63329239132</v>
      </c>
      <c r="I98" s="38">
        <v>100342593218</v>
      </c>
    </row>
    <row r="99" spans="1:9" x14ac:dyDescent="0.3">
      <c r="A99" s="11">
        <v>76</v>
      </c>
      <c r="B99" s="12">
        <v>1</v>
      </c>
      <c r="C99" s="13" t="s">
        <v>99</v>
      </c>
      <c r="D99" s="44">
        <v>882198164023</v>
      </c>
      <c r="E99" s="45">
        <v>572099114052</v>
      </c>
      <c r="F99" s="45">
        <v>698476824011</v>
      </c>
      <c r="G99" s="45">
        <v>182322937850</v>
      </c>
      <c r="H99" s="45">
        <v>72830814813</v>
      </c>
      <c r="I99" s="45">
        <v>49607465405</v>
      </c>
    </row>
    <row r="100" spans="1:9" x14ac:dyDescent="0.3">
      <c r="A100" s="11">
        <v>77</v>
      </c>
      <c r="B100" s="12">
        <v>2</v>
      </c>
      <c r="C100" s="13" t="s">
        <v>100</v>
      </c>
      <c r="D100" s="44">
        <v>644570242321</v>
      </c>
      <c r="E100" s="45">
        <v>397084073656</v>
      </c>
      <c r="F100" s="45">
        <v>184127373870</v>
      </c>
      <c r="G100" s="45">
        <v>65037756681</v>
      </c>
      <c r="H100" s="45">
        <v>48255294780</v>
      </c>
      <c r="I100" s="45">
        <v>11388402642</v>
      </c>
    </row>
    <row r="101" spans="1:9" x14ac:dyDescent="0.3">
      <c r="A101" s="11">
        <v>78</v>
      </c>
      <c r="B101" s="12">
        <v>3</v>
      </c>
      <c r="C101" s="13" t="s">
        <v>101</v>
      </c>
      <c r="D101" s="44">
        <v>378958363424</v>
      </c>
      <c r="E101" s="45">
        <v>237716112240</v>
      </c>
      <c r="F101" s="45">
        <v>112612841678</v>
      </c>
      <c r="G101" s="45">
        <v>13829221636</v>
      </c>
      <c r="H101" s="45">
        <v>40841737611</v>
      </c>
      <c r="I101" s="45">
        <v>11024389976</v>
      </c>
    </row>
    <row r="102" spans="1:9" x14ac:dyDescent="0.3">
      <c r="A102" s="11">
        <v>79</v>
      </c>
      <c r="B102" s="12">
        <v>4</v>
      </c>
      <c r="C102" s="13" t="s">
        <v>102</v>
      </c>
      <c r="D102" s="44">
        <v>843916399901</v>
      </c>
      <c r="E102" s="45">
        <v>378014828278</v>
      </c>
      <c r="F102" s="45">
        <v>172892503748</v>
      </c>
      <c r="G102" s="45">
        <v>42324022402</v>
      </c>
      <c r="H102" s="45">
        <v>46368493094</v>
      </c>
      <c r="I102" s="45">
        <v>14644123566</v>
      </c>
    </row>
    <row r="103" spans="1:9" x14ac:dyDescent="0.3">
      <c r="A103" s="11">
        <v>80</v>
      </c>
      <c r="B103" s="12">
        <v>5</v>
      </c>
      <c r="C103" s="13" t="s">
        <v>698</v>
      </c>
      <c r="D103" s="44">
        <v>326356866055</v>
      </c>
      <c r="E103" s="45">
        <v>174527203283</v>
      </c>
      <c r="F103" s="45">
        <v>218726387972</v>
      </c>
      <c r="G103" s="45">
        <v>32365273569</v>
      </c>
      <c r="H103" s="45">
        <v>18799269134</v>
      </c>
      <c r="I103" s="45">
        <v>7866875570</v>
      </c>
    </row>
    <row r="104" spans="1:9" x14ac:dyDescent="0.3">
      <c r="A104" s="11">
        <v>81</v>
      </c>
      <c r="B104" s="12">
        <v>6</v>
      </c>
      <c r="C104" s="13" t="s">
        <v>104</v>
      </c>
      <c r="D104" s="44">
        <v>425368419672</v>
      </c>
      <c r="E104" s="45">
        <v>226505491866</v>
      </c>
      <c r="F104" s="45">
        <v>183721181220</v>
      </c>
      <c r="G104" s="45">
        <v>12638814033</v>
      </c>
      <c r="H104" s="45">
        <v>18371602214</v>
      </c>
      <c r="I104" s="45">
        <v>5495751005</v>
      </c>
    </row>
    <row r="105" spans="1:9" x14ac:dyDescent="0.3">
      <c r="A105" s="11">
        <v>82</v>
      </c>
      <c r="B105" s="12">
        <v>7</v>
      </c>
      <c r="C105" s="13" t="s">
        <v>105</v>
      </c>
      <c r="D105" s="44">
        <v>522788229439</v>
      </c>
      <c r="E105" s="45">
        <v>235547436136</v>
      </c>
      <c r="F105" s="45">
        <v>273475776411</v>
      </c>
      <c r="G105" s="45">
        <v>73672115955</v>
      </c>
      <c r="H105" s="45">
        <v>36448938854</v>
      </c>
      <c r="I105" s="45">
        <v>11154536698</v>
      </c>
    </row>
    <row r="106" spans="1:9" x14ac:dyDescent="0.3">
      <c r="A106" s="11">
        <v>83</v>
      </c>
      <c r="B106" s="12">
        <v>8</v>
      </c>
      <c r="C106" s="13" t="s">
        <v>106</v>
      </c>
      <c r="D106" s="44">
        <v>706583600037</v>
      </c>
      <c r="E106" s="45">
        <v>253282051520</v>
      </c>
      <c r="F106" s="45">
        <v>245894498273</v>
      </c>
      <c r="G106" s="45">
        <v>50274995498</v>
      </c>
      <c r="H106" s="45">
        <v>41671837034</v>
      </c>
      <c r="I106" s="45">
        <v>44979773154</v>
      </c>
    </row>
    <row r="107" spans="1:9" x14ac:dyDescent="0.3">
      <c r="A107" s="11">
        <v>84</v>
      </c>
      <c r="B107" s="12">
        <v>9</v>
      </c>
      <c r="C107" s="13" t="s">
        <v>107</v>
      </c>
      <c r="D107" s="44">
        <v>586840429437</v>
      </c>
      <c r="E107" s="45">
        <v>211506517248</v>
      </c>
      <c r="F107" s="45">
        <v>124282882971</v>
      </c>
      <c r="G107" s="45">
        <v>63802635641</v>
      </c>
      <c r="H107" s="45">
        <v>20907633857</v>
      </c>
      <c r="I107" s="45">
        <v>7963755798</v>
      </c>
    </row>
    <row r="108" spans="1:9" x14ac:dyDescent="0.3">
      <c r="A108" s="11">
        <v>85</v>
      </c>
      <c r="B108" s="12">
        <v>10</v>
      </c>
      <c r="C108" s="13" t="s">
        <v>108</v>
      </c>
      <c r="D108" s="44">
        <v>690502038466</v>
      </c>
      <c r="E108" s="45">
        <v>355655276301</v>
      </c>
      <c r="F108" s="45">
        <v>438281454488</v>
      </c>
      <c r="G108" s="45">
        <v>212425000</v>
      </c>
      <c r="H108" s="45">
        <v>38135033539</v>
      </c>
      <c r="I108" s="45">
        <v>14880205309</v>
      </c>
    </row>
    <row r="109" spans="1:9" x14ac:dyDescent="0.3">
      <c r="A109" s="11">
        <v>86</v>
      </c>
      <c r="B109" s="12">
        <v>11</v>
      </c>
      <c r="C109" s="13" t="s">
        <v>109</v>
      </c>
      <c r="D109" s="44">
        <v>249300376792</v>
      </c>
      <c r="E109" s="45">
        <v>287768982767</v>
      </c>
      <c r="F109" s="45">
        <v>150064494285</v>
      </c>
      <c r="G109" s="45">
        <v>8549695262</v>
      </c>
      <c r="H109" s="45">
        <v>15839848620</v>
      </c>
      <c r="I109" s="45">
        <v>6531245202</v>
      </c>
    </row>
    <row r="110" spans="1:9" x14ac:dyDescent="0.3">
      <c r="A110" s="11">
        <v>87</v>
      </c>
      <c r="B110" s="12">
        <v>12</v>
      </c>
      <c r="C110" s="13" t="s">
        <v>110</v>
      </c>
      <c r="D110" s="44">
        <v>614202465374</v>
      </c>
      <c r="E110" s="45">
        <v>279109371504</v>
      </c>
      <c r="F110" s="45">
        <v>282469191069</v>
      </c>
      <c r="G110" s="45">
        <v>156352086240</v>
      </c>
      <c r="H110" s="45">
        <v>69707108089</v>
      </c>
      <c r="I110" s="45">
        <v>19036275051</v>
      </c>
    </row>
    <row r="111" spans="1:9" x14ac:dyDescent="0.3">
      <c r="A111" s="14" t="s">
        <v>29</v>
      </c>
      <c r="B111" s="15" t="s">
        <v>29</v>
      </c>
      <c r="C111" s="16" t="s">
        <v>30</v>
      </c>
      <c r="D111" s="46">
        <f t="shared" ref="D111:I111" si="12">SUM(D99:D108)</f>
        <v>6008082752775</v>
      </c>
      <c r="E111" s="46">
        <f t="shared" si="12"/>
        <v>3041938104580</v>
      </c>
      <c r="F111" s="46">
        <f t="shared" si="12"/>
        <v>2652491724642</v>
      </c>
      <c r="G111" s="46">
        <f t="shared" si="12"/>
        <v>536480198265</v>
      </c>
      <c r="H111" s="46">
        <f t="shared" si="12"/>
        <v>382630654930</v>
      </c>
      <c r="I111" s="46">
        <f t="shared" si="12"/>
        <v>179005279123</v>
      </c>
    </row>
    <row r="112" spans="1:9" x14ac:dyDescent="0.3">
      <c r="A112" s="14" t="s">
        <v>31</v>
      </c>
      <c r="B112" s="15" t="s">
        <v>31</v>
      </c>
      <c r="C112" s="16" t="s">
        <v>32</v>
      </c>
      <c r="D112" s="46">
        <f t="shared" ref="D112:I112" si="13">SUM(D109:D110)</f>
        <v>863502842166</v>
      </c>
      <c r="E112" s="46">
        <f t="shared" si="13"/>
        <v>566878354271</v>
      </c>
      <c r="F112" s="46">
        <f t="shared" si="13"/>
        <v>432533685354</v>
      </c>
      <c r="G112" s="46">
        <f t="shared" si="13"/>
        <v>164901781502</v>
      </c>
      <c r="H112" s="46">
        <f t="shared" si="13"/>
        <v>85546956709</v>
      </c>
      <c r="I112" s="46">
        <f t="shared" si="13"/>
        <v>25567520253</v>
      </c>
    </row>
    <row r="113" spans="1:9" x14ac:dyDescent="0.3">
      <c r="A113" s="14" t="s">
        <v>33</v>
      </c>
      <c r="B113" s="15" t="s">
        <v>33</v>
      </c>
      <c r="C113" s="16" t="s">
        <v>111</v>
      </c>
      <c r="D113" s="46">
        <f t="shared" ref="D113:I113" si="14">D111+D112</f>
        <v>6871585594941</v>
      </c>
      <c r="E113" s="46">
        <f t="shared" si="14"/>
        <v>3608816458851</v>
      </c>
      <c r="F113" s="46">
        <f t="shared" si="14"/>
        <v>3085025409996</v>
      </c>
      <c r="G113" s="46">
        <f t="shared" si="14"/>
        <v>701381979767</v>
      </c>
      <c r="H113" s="46">
        <f t="shared" si="14"/>
        <v>468177611639</v>
      </c>
      <c r="I113" s="46">
        <f t="shared" si="14"/>
        <v>204572799376</v>
      </c>
    </row>
    <row r="114" spans="1:9" x14ac:dyDescent="0.3">
      <c r="A114" s="14" t="s">
        <v>35</v>
      </c>
      <c r="B114" s="15" t="s">
        <v>35</v>
      </c>
      <c r="C114" s="16" t="s">
        <v>112</v>
      </c>
      <c r="D114" s="46">
        <f t="shared" ref="D114:I114" si="15">D113+D98</f>
        <v>9359015016736</v>
      </c>
      <c r="E114" s="46">
        <f t="shared" si="15"/>
        <v>4733954315871</v>
      </c>
      <c r="F114" s="46">
        <f t="shared" si="15"/>
        <v>4628133714440</v>
      </c>
      <c r="G114" s="46">
        <f t="shared" si="15"/>
        <v>1109066356614</v>
      </c>
      <c r="H114" s="46">
        <f t="shared" si="15"/>
        <v>531506850771</v>
      </c>
      <c r="I114" s="46">
        <f t="shared" si="15"/>
        <v>304915392594</v>
      </c>
    </row>
    <row r="115" spans="1:9" x14ac:dyDescent="0.3">
      <c r="A115" s="8" t="s">
        <v>113</v>
      </c>
      <c r="B115" s="17">
        <v>5</v>
      </c>
      <c r="C115" s="10" t="s">
        <v>699</v>
      </c>
      <c r="D115" s="38">
        <v>908953180178</v>
      </c>
      <c r="E115" s="38">
        <v>499349970890</v>
      </c>
      <c r="F115" s="38">
        <v>361810146533</v>
      </c>
      <c r="G115" s="38">
        <v>193123089841</v>
      </c>
      <c r="H115" s="38">
        <v>38574230914</v>
      </c>
      <c r="I115" s="38">
        <v>25401498324</v>
      </c>
    </row>
    <row r="116" spans="1:9" x14ac:dyDescent="0.3">
      <c r="A116" s="11">
        <v>88</v>
      </c>
      <c r="B116" s="12">
        <v>1</v>
      </c>
      <c r="C116" s="13" t="s">
        <v>115</v>
      </c>
      <c r="D116" s="44">
        <v>296557249880</v>
      </c>
      <c r="E116" s="45">
        <v>203519691767</v>
      </c>
      <c r="F116" s="45">
        <v>62791853265</v>
      </c>
      <c r="G116" s="45">
        <v>42484458016</v>
      </c>
      <c r="H116" s="45">
        <v>31532020381</v>
      </c>
      <c r="I116" s="45">
        <v>16006868087</v>
      </c>
    </row>
    <row r="117" spans="1:9" x14ac:dyDescent="0.3">
      <c r="A117" s="11">
        <v>89</v>
      </c>
      <c r="B117" s="12">
        <v>2</v>
      </c>
      <c r="C117" s="13" t="s">
        <v>116</v>
      </c>
      <c r="D117" s="44">
        <v>332210959351</v>
      </c>
      <c r="E117" s="45">
        <v>261993251659</v>
      </c>
      <c r="F117" s="45">
        <v>267066168080</v>
      </c>
      <c r="G117" s="45">
        <v>26819485041</v>
      </c>
      <c r="H117" s="45">
        <v>18431023174</v>
      </c>
      <c r="I117" s="45">
        <v>4130551172</v>
      </c>
    </row>
    <row r="118" spans="1:9" x14ac:dyDescent="0.3">
      <c r="A118" s="11">
        <v>90</v>
      </c>
      <c r="B118" s="12">
        <v>3</v>
      </c>
      <c r="C118" s="13" t="s">
        <v>700</v>
      </c>
      <c r="D118" s="44">
        <v>232344561392</v>
      </c>
      <c r="E118" s="45">
        <v>205069468150</v>
      </c>
      <c r="F118" s="45">
        <v>227754666841</v>
      </c>
      <c r="G118" s="45">
        <v>39412255684</v>
      </c>
      <c r="H118" s="45">
        <v>28937576184</v>
      </c>
      <c r="I118" s="45">
        <v>6272151139</v>
      </c>
    </row>
    <row r="119" spans="1:9" x14ac:dyDescent="0.3">
      <c r="A119" s="11">
        <v>91</v>
      </c>
      <c r="B119" s="12">
        <v>4</v>
      </c>
      <c r="C119" s="13" t="s">
        <v>118</v>
      </c>
      <c r="D119" s="44">
        <v>239515162585</v>
      </c>
      <c r="E119" s="45">
        <v>131865407318</v>
      </c>
      <c r="F119" s="45">
        <v>123970974132</v>
      </c>
      <c r="G119" s="45">
        <v>27774677060</v>
      </c>
      <c r="H119" s="45">
        <v>13731083766</v>
      </c>
      <c r="I119" s="45">
        <v>3971081739</v>
      </c>
    </row>
    <row r="120" spans="1:9" x14ac:dyDescent="0.3">
      <c r="A120" s="11">
        <v>92</v>
      </c>
      <c r="B120" s="12">
        <v>5</v>
      </c>
      <c r="C120" s="13" t="s">
        <v>119</v>
      </c>
      <c r="D120" s="44">
        <v>190579494742</v>
      </c>
      <c r="E120" s="45">
        <v>177248080819</v>
      </c>
      <c r="F120" s="45">
        <v>137168110987</v>
      </c>
      <c r="G120" s="45">
        <v>46081345630</v>
      </c>
      <c r="H120" s="45">
        <v>25335865262</v>
      </c>
      <c r="I120" s="45">
        <v>4451446870</v>
      </c>
    </row>
    <row r="121" spans="1:9" x14ac:dyDescent="0.3">
      <c r="A121" s="11">
        <v>93</v>
      </c>
      <c r="B121" s="12">
        <v>6</v>
      </c>
      <c r="C121" s="13" t="s">
        <v>120</v>
      </c>
      <c r="D121" s="44">
        <v>892498287004</v>
      </c>
      <c r="E121" s="45">
        <v>380978609057</v>
      </c>
      <c r="F121" s="45">
        <v>348795000531</v>
      </c>
      <c r="G121" s="45">
        <v>101278630056</v>
      </c>
      <c r="H121" s="45">
        <v>63604268544</v>
      </c>
      <c r="I121" s="45">
        <v>17276548534</v>
      </c>
    </row>
    <row r="122" spans="1:9" x14ac:dyDescent="0.3">
      <c r="A122" s="11">
        <v>94</v>
      </c>
      <c r="B122" s="12">
        <v>7</v>
      </c>
      <c r="C122" s="13" t="s">
        <v>121</v>
      </c>
      <c r="D122" s="44">
        <v>273716674210</v>
      </c>
      <c r="E122" s="45">
        <v>172463485389</v>
      </c>
      <c r="F122" s="45">
        <v>93041161468</v>
      </c>
      <c r="G122" s="45">
        <v>12570925707</v>
      </c>
      <c r="H122" s="45">
        <v>41604611718</v>
      </c>
      <c r="I122" s="45">
        <v>12448199353</v>
      </c>
    </row>
    <row r="123" spans="1:9" x14ac:dyDescent="0.3">
      <c r="A123" s="14" t="s">
        <v>29</v>
      </c>
      <c r="B123" s="15" t="s">
        <v>29</v>
      </c>
      <c r="C123" s="16" t="s">
        <v>30</v>
      </c>
      <c r="D123" s="46">
        <f t="shared" ref="D123:I123" si="16">SUM(D116:D120)</f>
        <v>1291207427950</v>
      </c>
      <c r="E123" s="46">
        <f t="shared" si="16"/>
        <v>979695899713</v>
      </c>
      <c r="F123" s="46">
        <f t="shared" si="16"/>
        <v>818751773305</v>
      </c>
      <c r="G123" s="46">
        <f t="shared" si="16"/>
        <v>182572221431</v>
      </c>
      <c r="H123" s="46">
        <f t="shared" si="16"/>
        <v>117967568767</v>
      </c>
      <c r="I123" s="46">
        <f t="shared" si="16"/>
        <v>34832099007</v>
      </c>
    </row>
    <row r="124" spans="1:9" x14ac:dyDescent="0.3">
      <c r="A124" s="14" t="s">
        <v>31</v>
      </c>
      <c r="B124" s="15" t="s">
        <v>31</v>
      </c>
      <c r="C124" s="16" t="s">
        <v>32</v>
      </c>
      <c r="D124" s="46">
        <f t="shared" ref="D124:I124" si="17">SUM(D121:D122)</f>
        <v>1166214961214</v>
      </c>
      <c r="E124" s="46">
        <f t="shared" si="17"/>
        <v>553442094446</v>
      </c>
      <c r="F124" s="46">
        <f t="shared" si="17"/>
        <v>441836161999</v>
      </c>
      <c r="G124" s="46">
        <f t="shared" si="17"/>
        <v>113849555763</v>
      </c>
      <c r="H124" s="46">
        <f t="shared" si="17"/>
        <v>105208880262</v>
      </c>
      <c r="I124" s="46">
        <f t="shared" si="17"/>
        <v>29724747887</v>
      </c>
    </row>
    <row r="125" spans="1:9" x14ac:dyDescent="0.3">
      <c r="A125" s="14" t="s">
        <v>33</v>
      </c>
      <c r="B125" s="15" t="s">
        <v>33</v>
      </c>
      <c r="C125" s="16" t="s">
        <v>122</v>
      </c>
      <c r="D125" s="46">
        <f t="shared" ref="D125:I125" si="18">D123+D124</f>
        <v>2457422389164</v>
      </c>
      <c r="E125" s="46">
        <f t="shared" si="18"/>
        <v>1533137994159</v>
      </c>
      <c r="F125" s="46">
        <f t="shared" si="18"/>
        <v>1260587935304</v>
      </c>
      <c r="G125" s="46">
        <f t="shared" si="18"/>
        <v>296421777194</v>
      </c>
      <c r="H125" s="46">
        <f t="shared" si="18"/>
        <v>223176449029</v>
      </c>
      <c r="I125" s="46">
        <f t="shared" si="18"/>
        <v>64556846894</v>
      </c>
    </row>
    <row r="126" spans="1:9" x14ac:dyDescent="0.3">
      <c r="A126" s="14" t="s">
        <v>35</v>
      </c>
      <c r="B126" s="15" t="s">
        <v>35</v>
      </c>
      <c r="C126" s="16" t="s">
        <v>123</v>
      </c>
      <c r="D126" s="46">
        <f t="shared" ref="D126:I126" si="19">D125+D115</f>
        <v>3366375569342</v>
      </c>
      <c r="E126" s="46">
        <f t="shared" si="19"/>
        <v>2032487965049</v>
      </c>
      <c r="F126" s="46">
        <f t="shared" si="19"/>
        <v>1622398081837</v>
      </c>
      <c r="G126" s="46">
        <f t="shared" si="19"/>
        <v>489544867035</v>
      </c>
      <c r="H126" s="46">
        <f t="shared" si="19"/>
        <v>261750679943</v>
      </c>
      <c r="I126" s="46">
        <f t="shared" si="19"/>
        <v>89958345218</v>
      </c>
    </row>
    <row r="127" spans="1:9" x14ac:dyDescent="0.3">
      <c r="A127" s="8" t="s">
        <v>124</v>
      </c>
      <c r="B127" s="17">
        <v>6</v>
      </c>
      <c r="C127" s="10" t="s">
        <v>701</v>
      </c>
      <c r="D127" s="38">
        <v>1017721961923</v>
      </c>
      <c r="E127" s="38">
        <v>578557484666</v>
      </c>
      <c r="F127" s="38">
        <v>922177534944</v>
      </c>
      <c r="G127" s="38">
        <v>16365499627</v>
      </c>
      <c r="H127" s="38">
        <v>43788963372</v>
      </c>
      <c r="I127" s="38">
        <v>48851947800</v>
      </c>
    </row>
    <row r="128" spans="1:9" x14ac:dyDescent="0.3">
      <c r="A128" s="11">
        <v>95</v>
      </c>
      <c r="B128" s="12">
        <v>1</v>
      </c>
      <c r="C128" s="13" t="s">
        <v>126</v>
      </c>
      <c r="D128" s="44">
        <v>385275527449</v>
      </c>
      <c r="E128" s="45">
        <v>236990265690</v>
      </c>
      <c r="F128" s="45">
        <v>242676186317</v>
      </c>
      <c r="G128" s="45">
        <v>53926535341</v>
      </c>
      <c r="H128" s="45">
        <v>22632135858</v>
      </c>
      <c r="I128" s="45">
        <v>7512560685</v>
      </c>
    </row>
    <row r="129" spans="1:9" x14ac:dyDescent="0.3">
      <c r="A129" s="11">
        <v>96</v>
      </c>
      <c r="B129" s="12">
        <v>2</v>
      </c>
      <c r="C129" s="13" t="s">
        <v>127</v>
      </c>
      <c r="D129" s="44">
        <v>323545611550</v>
      </c>
      <c r="E129" s="45">
        <v>229227502566</v>
      </c>
      <c r="F129" s="45">
        <v>88180060328</v>
      </c>
      <c r="G129" s="45">
        <v>24812382662</v>
      </c>
      <c r="H129" s="45">
        <v>18745478833</v>
      </c>
      <c r="I129" s="45">
        <v>5194820955</v>
      </c>
    </row>
    <row r="130" spans="1:9" x14ac:dyDescent="0.3">
      <c r="A130" s="11">
        <v>97</v>
      </c>
      <c r="B130" s="12">
        <v>3</v>
      </c>
      <c r="C130" s="13" t="s">
        <v>128</v>
      </c>
      <c r="D130" s="44">
        <v>311348814830</v>
      </c>
      <c r="E130" s="45">
        <v>167800676800</v>
      </c>
      <c r="F130" s="45">
        <v>123320796849</v>
      </c>
      <c r="G130" s="45">
        <v>772441300</v>
      </c>
      <c r="H130" s="45">
        <v>19492006900</v>
      </c>
      <c r="I130" s="45">
        <v>5979905997</v>
      </c>
    </row>
    <row r="131" spans="1:9" x14ac:dyDescent="0.3">
      <c r="A131" s="11">
        <v>98</v>
      </c>
      <c r="B131" s="12">
        <v>4</v>
      </c>
      <c r="C131" s="13" t="s">
        <v>129</v>
      </c>
      <c r="D131" s="44">
        <v>382286590435</v>
      </c>
      <c r="E131" s="45">
        <v>222708365315</v>
      </c>
      <c r="F131" s="45">
        <v>102377152203</v>
      </c>
      <c r="G131" s="45">
        <v>20001997196</v>
      </c>
      <c r="H131" s="45">
        <v>20144391157</v>
      </c>
      <c r="I131" s="45">
        <v>5368576236</v>
      </c>
    </row>
    <row r="132" spans="1:9" x14ac:dyDescent="0.3">
      <c r="A132" s="11">
        <v>99</v>
      </c>
      <c r="B132" s="12">
        <v>5</v>
      </c>
      <c r="C132" s="13" t="s">
        <v>130</v>
      </c>
      <c r="D132" s="44">
        <v>433321567576</v>
      </c>
      <c r="E132" s="45">
        <v>231984876309</v>
      </c>
      <c r="F132" s="45">
        <v>153465049018</v>
      </c>
      <c r="G132" s="45">
        <v>15199330359</v>
      </c>
      <c r="H132" s="45">
        <v>16556576655</v>
      </c>
      <c r="I132" s="45">
        <v>7961847556</v>
      </c>
    </row>
    <row r="133" spans="1:9" x14ac:dyDescent="0.3">
      <c r="A133" s="11">
        <v>100</v>
      </c>
      <c r="B133" s="12">
        <v>6</v>
      </c>
      <c r="C133" s="13" t="s">
        <v>131</v>
      </c>
      <c r="D133" s="44">
        <v>338614419521</v>
      </c>
      <c r="E133" s="45">
        <v>189771247951</v>
      </c>
      <c r="F133" s="45">
        <v>178036045559</v>
      </c>
      <c r="G133" s="45">
        <v>9131123706</v>
      </c>
      <c r="H133" s="45">
        <v>19822980880</v>
      </c>
      <c r="I133" s="45">
        <v>4701045562</v>
      </c>
    </row>
    <row r="134" spans="1:9" x14ac:dyDescent="0.3">
      <c r="A134" s="11">
        <v>101</v>
      </c>
      <c r="B134" s="12">
        <v>7</v>
      </c>
      <c r="C134" s="13" t="s">
        <v>132</v>
      </c>
      <c r="D134" s="44">
        <v>325892231373</v>
      </c>
      <c r="E134" s="45">
        <v>210166215812</v>
      </c>
      <c r="F134" s="45">
        <v>176789167207</v>
      </c>
      <c r="G134" s="45">
        <v>113229123299</v>
      </c>
      <c r="H134" s="45">
        <v>22766871731</v>
      </c>
      <c r="I134" s="45">
        <v>4316582727</v>
      </c>
    </row>
    <row r="135" spans="1:9" x14ac:dyDescent="0.3">
      <c r="A135" s="11">
        <v>102</v>
      </c>
      <c r="B135" s="12">
        <v>8</v>
      </c>
      <c r="C135" s="13" t="s">
        <v>133</v>
      </c>
      <c r="D135" s="44">
        <v>271075809919</v>
      </c>
      <c r="E135" s="45">
        <v>203578762719</v>
      </c>
      <c r="F135" s="45">
        <v>195152249278</v>
      </c>
      <c r="G135" s="45">
        <v>33742203046</v>
      </c>
      <c r="H135" s="45">
        <v>13966450418</v>
      </c>
      <c r="I135" s="45">
        <v>5388285440</v>
      </c>
    </row>
    <row r="136" spans="1:9" x14ac:dyDescent="0.3">
      <c r="A136" s="11">
        <v>103</v>
      </c>
      <c r="B136" s="12">
        <v>9</v>
      </c>
      <c r="C136" s="13" t="s">
        <v>134</v>
      </c>
      <c r="D136" s="44">
        <v>304141522880</v>
      </c>
      <c r="E136" s="45">
        <v>166797064784</v>
      </c>
      <c r="F136" s="45">
        <v>191600663395</v>
      </c>
      <c r="G136" s="45">
        <v>18642933419</v>
      </c>
      <c r="H136" s="45">
        <v>16393671943</v>
      </c>
      <c r="I136" s="45">
        <v>5668763790</v>
      </c>
    </row>
    <row r="137" spans="1:9" x14ac:dyDescent="0.3">
      <c r="A137" s="11">
        <v>104</v>
      </c>
      <c r="B137" s="12">
        <v>10</v>
      </c>
      <c r="C137" s="13" t="s">
        <v>135</v>
      </c>
      <c r="D137" s="44">
        <v>421194321000</v>
      </c>
      <c r="E137" s="45">
        <v>327578061000</v>
      </c>
      <c r="F137" s="45">
        <v>329057000000</v>
      </c>
      <c r="G137" s="45">
        <v>34556500000</v>
      </c>
      <c r="H137" s="45">
        <v>26989000000</v>
      </c>
      <c r="I137" s="45">
        <v>10610500000</v>
      </c>
    </row>
    <row r="138" spans="1:9" x14ac:dyDescent="0.3">
      <c r="A138" s="11">
        <v>105</v>
      </c>
      <c r="B138" s="12">
        <v>11</v>
      </c>
      <c r="C138" s="13" t="s">
        <v>136</v>
      </c>
      <c r="D138" s="44">
        <v>134019499643</v>
      </c>
      <c r="E138" s="45">
        <v>157578417148</v>
      </c>
      <c r="F138" s="45">
        <v>111289398497</v>
      </c>
      <c r="G138" s="45">
        <v>7795955618</v>
      </c>
      <c r="H138" s="45">
        <v>19776536876</v>
      </c>
      <c r="I138" s="45">
        <v>5456560326</v>
      </c>
    </row>
    <row r="139" spans="1:9" x14ac:dyDescent="0.3">
      <c r="A139" s="14" t="s">
        <v>29</v>
      </c>
      <c r="B139" s="15" t="s">
        <v>29</v>
      </c>
      <c r="C139" s="16" t="s">
        <v>30</v>
      </c>
      <c r="D139" s="46">
        <f t="shared" ref="D139:I139" si="20">SUM(D128:D136)</f>
        <v>3075502095533</v>
      </c>
      <c r="E139" s="46">
        <f t="shared" si="20"/>
        <v>1859024977946</v>
      </c>
      <c r="F139" s="46">
        <f t="shared" si="20"/>
        <v>1451597370154</v>
      </c>
      <c r="G139" s="46">
        <f t="shared" si="20"/>
        <v>289458070328</v>
      </c>
      <c r="H139" s="46">
        <f t="shared" si="20"/>
        <v>170520564375</v>
      </c>
      <c r="I139" s="46">
        <f t="shared" si="20"/>
        <v>52092388948</v>
      </c>
    </row>
    <row r="140" spans="1:9" x14ac:dyDescent="0.3">
      <c r="A140" s="14" t="s">
        <v>31</v>
      </c>
      <c r="B140" s="15" t="s">
        <v>31</v>
      </c>
      <c r="C140" s="16" t="s">
        <v>32</v>
      </c>
      <c r="D140" s="46">
        <f t="shared" ref="D140:I140" si="21">SUM(D137:D138)</f>
        <v>555213820643</v>
      </c>
      <c r="E140" s="46">
        <f t="shared" si="21"/>
        <v>485156478148</v>
      </c>
      <c r="F140" s="46">
        <f t="shared" si="21"/>
        <v>440346398497</v>
      </c>
      <c r="G140" s="46">
        <f t="shared" si="21"/>
        <v>42352455618</v>
      </c>
      <c r="H140" s="46">
        <f t="shared" si="21"/>
        <v>46765536876</v>
      </c>
      <c r="I140" s="46">
        <f t="shared" si="21"/>
        <v>16067060326</v>
      </c>
    </row>
    <row r="141" spans="1:9" x14ac:dyDescent="0.3">
      <c r="A141" s="14" t="s">
        <v>33</v>
      </c>
      <c r="B141" s="15" t="s">
        <v>33</v>
      </c>
      <c r="C141" s="16" t="s">
        <v>137</v>
      </c>
      <c r="D141" s="46">
        <f t="shared" ref="D141:I141" si="22">D139+D140</f>
        <v>3630715916176</v>
      </c>
      <c r="E141" s="46">
        <f t="shared" si="22"/>
        <v>2344181456094</v>
      </c>
      <c r="F141" s="46">
        <f t="shared" si="22"/>
        <v>1891943768651</v>
      </c>
      <c r="G141" s="46">
        <f t="shared" si="22"/>
        <v>331810525946</v>
      </c>
      <c r="H141" s="46">
        <f t="shared" si="22"/>
        <v>217286101251</v>
      </c>
      <c r="I141" s="46">
        <f t="shared" si="22"/>
        <v>68159449274</v>
      </c>
    </row>
    <row r="142" spans="1:9" x14ac:dyDescent="0.3">
      <c r="A142" s="14" t="s">
        <v>35</v>
      </c>
      <c r="B142" s="15" t="s">
        <v>35</v>
      </c>
      <c r="C142" s="16" t="s">
        <v>138</v>
      </c>
      <c r="D142" s="46">
        <f t="shared" ref="D142:I142" si="23">D141+D127</f>
        <v>4648437878099</v>
      </c>
      <c r="E142" s="46">
        <f t="shared" si="23"/>
        <v>2922738940760</v>
      </c>
      <c r="F142" s="46">
        <f t="shared" si="23"/>
        <v>2814121303595</v>
      </c>
      <c r="G142" s="46">
        <f t="shared" si="23"/>
        <v>348176025573</v>
      </c>
      <c r="H142" s="46">
        <f t="shared" si="23"/>
        <v>261075064623</v>
      </c>
      <c r="I142" s="46">
        <f t="shared" si="23"/>
        <v>117011397074</v>
      </c>
    </row>
    <row r="143" spans="1:9" x14ac:dyDescent="0.3">
      <c r="A143" s="8" t="s">
        <v>139</v>
      </c>
      <c r="B143" s="17">
        <v>7</v>
      </c>
      <c r="C143" s="10" t="s">
        <v>702</v>
      </c>
      <c r="D143" s="38">
        <v>837504296320</v>
      </c>
      <c r="E143" s="38">
        <v>480352818173</v>
      </c>
      <c r="F143" s="38">
        <v>294750277051</v>
      </c>
      <c r="G143" s="38">
        <v>11506156312</v>
      </c>
      <c r="H143" s="38">
        <v>27360535659</v>
      </c>
      <c r="I143" s="38">
        <v>20220582317</v>
      </c>
    </row>
    <row r="144" spans="1:9" x14ac:dyDescent="0.3">
      <c r="A144" s="11">
        <v>106</v>
      </c>
      <c r="B144" s="12">
        <v>1</v>
      </c>
      <c r="C144" s="13" t="s">
        <v>141</v>
      </c>
      <c r="D144" s="44">
        <v>241642913249</v>
      </c>
      <c r="E144" s="45">
        <v>173221631949</v>
      </c>
      <c r="F144" s="45">
        <v>72870504500</v>
      </c>
      <c r="G144" s="45">
        <v>10377923300</v>
      </c>
      <c r="H144" s="45">
        <v>16851228070</v>
      </c>
      <c r="I144" s="45">
        <v>6514572400</v>
      </c>
    </row>
    <row r="145" spans="1:9" x14ac:dyDescent="0.3">
      <c r="A145" s="11">
        <v>107</v>
      </c>
      <c r="B145" s="12">
        <v>2</v>
      </c>
      <c r="C145" s="13" t="s">
        <v>142</v>
      </c>
      <c r="D145" s="44">
        <v>177576132998</v>
      </c>
      <c r="E145" s="45">
        <v>105335389158</v>
      </c>
      <c r="F145" s="45">
        <v>76869252836</v>
      </c>
      <c r="G145" s="45">
        <v>5781093045</v>
      </c>
      <c r="H145" s="45">
        <v>17297485650</v>
      </c>
      <c r="I145" s="45">
        <v>4434425931</v>
      </c>
    </row>
    <row r="146" spans="1:9" x14ac:dyDescent="0.3">
      <c r="A146" s="11">
        <v>108</v>
      </c>
      <c r="B146" s="12">
        <v>3</v>
      </c>
      <c r="C146" s="13" t="s">
        <v>143</v>
      </c>
      <c r="D146" s="44">
        <v>390616595275</v>
      </c>
      <c r="E146" s="45">
        <v>220617033192</v>
      </c>
      <c r="F146" s="45">
        <v>86273423121</v>
      </c>
      <c r="G146" s="45">
        <v>5827476869</v>
      </c>
      <c r="H146" s="45">
        <v>8684933404</v>
      </c>
      <c r="I146" s="45">
        <v>3933436686</v>
      </c>
    </row>
    <row r="147" spans="1:9" x14ac:dyDescent="0.3">
      <c r="A147" s="11">
        <v>109</v>
      </c>
      <c r="B147" s="12">
        <v>4</v>
      </c>
      <c r="C147" s="13" t="s">
        <v>144</v>
      </c>
      <c r="D147" s="44">
        <v>178790898481</v>
      </c>
      <c r="E147" s="45">
        <v>103550307744</v>
      </c>
      <c r="F147" s="45">
        <v>89704374481</v>
      </c>
      <c r="G147" s="45">
        <v>11373901231</v>
      </c>
      <c r="H147" s="45">
        <v>12091039445</v>
      </c>
      <c r="I147" s="45">
        <v>4276386385</v>
      </c>
    </row>
    <row r="148" spans="1:9" x14ac:dyDescent="0.3">
      <c r="A148" s="11">
        <v>110</v>
      </c>
      <c r="B148" s="12">
        <v>5</v>
      </c>
      <c r="C148" s="13" t="s">
        <v>145</v>
      </c>
      <c r="D148" s="44">
        <v>141043624941</v>
      </c>
      <c r="E148" s="45">
        <v>113012820406</v>
      </c>
      <c r="F148" s="45">
        <v>47356662600</v>
      </c>
      <c r="G148" s="45">
        <v>3173697400</v>
      </c>
      <c r="H148" s="45">
        <v>8872904637</v>
      </c>
      <c r="I148" s="45">
        <v>3478732396</v>
      </c>
    </row>
    <row r="149" spans="1:9" x14ac:dyDescent="0.3">
      <c r="A149" s="11">
        <v>111</v>
      </c>
      <c r="B149" s="12">
        <v>6</v>
      </c>
      <c r="C149" s="13" t="s">
        <v>146</v>
      </c>
      <c r="D149" s="44">
        <v>151062540825</v>
      </c>
      <c r="E149" s="45">
        <v>107508871130</v>
      </c>
      <c r="F149" s="45">
        <v>62239361943</v>
      </c>
      <c r="G149" s="45">
        <v>8441921239</v>
      </c>
      <c r="H149" s="45">
        <v>27588521299</v>
      </c>
      <c r="I149" s="45">
        <v>4825826571</v>
      </c>
    </row>
    <row r="150" spans="1:9" x14ac:dyDescent="0.3">
      <c r="A150" s="11">
        <v>112</v>
      </c>
      <c r="B150" s="12">
        <v>7</v>
      </c>
      <c r="C150" s="13" t="s">
        <v>703</v>
      </c>
      <c r="D150" s="44">
        <v>239516208784</v>
      </c>
      <c r="E150" s="45">
        <v>209792637518</v>
      </c>
      <c r="F150" s="45">
        <v>73715995225</v>
      </c>
      <c r="G150" s="45">
        <v>4503745253</v>
      </c>
      <c r="H150" s="45">
        <v>13710154747</v>
      </c>
      <c r="I150" s="45">
        <v>4487739521</v>
      </c>
    </row>
    <row r="151" spans="1:9" x14ac:dyDescent="0.3">
      <c r="A151" s="11">
        <v>113</v>
      </c>
      <c r="B151" s="12">
        <v>8</v>
      </c>
      <c r="C151" s="13" t="s">
        <v>148</v>
      </c>
      <c r="D151" s="44">
        <v>269207947069</v>
      </c>
      <c r="E151" s="45">
        <v>193619803627</v>
      </c>
      <c r="F151" s="45">
        <v>97877568805</v>
      </c>
      <c r="G151" s="45">
        <v>3872183400</v>
      </c>
      <c r="H151" s="45">
        <v>15424251499</v>
      </c>
      <c r="I151" s="45">
        <v>2891875583</v>
      </c>
    </row>
    <row r="152" spans="1:9" x14ac:dyDescent="0.3">
      <c r="A152" s="11">
        <v>114</v>
      </c>
      <c r="B152" s="12">
        <v>9</v>
      </c>
      <c r="C152" s="13" t="s">
        <v>149</v>
      </c>
      <c r="D152" s="44">
        <v>266162019761</v>
      </c>
      <c r="E152" s="45">
        <v>138036190386</v>
      </c>
      <c r="F152" s="45">
        <v>128406200531</v>
      </c>
      <c r="G152" s="45">
        <v>4809350721</v>
      </c>
      <c r="H152" s="45">
        <v>9508725276</v>
      </c>
      <c r="I152" s="45">
        <v>4352632068</v>
      </c>
    </row>
    <row r="153" spans="1:9" x14ac:dyDescent="0.3">
      <c r="A153" s="11">
        <v>115</v>
      </c>
      <c r="B153" s="12">
        <v>10</v>
      </c>
      <c r="C153" s="13" t="s">
        <v>150</v>
      </c>
      <c r="D153" s="44">
        <v>290289477648</v>
      </c>
      <c r="E153" s="45">
        <v>220195851194</v>
      </c>
      <c r="F153" s="45">
        <v>187076166862</v>
      </c>
      <c r="G153" s="45">
        <v>5185233740</v>
      </c>
      <c r="H153" s="45">
        <v>39842612822</v>
      </c>
      <c r="I153" s="45">
        <v>4475759844</v>
      </c>
    </row>
    <row r="154" spans="1:9" x14ac:dyDescent="0.3">
      <c r="A154" s="14" t="s">
        <v>29</v>
      </c>
      <c r="B154" s="15" t="s">
        <v>29</v>
      </c>
      <c r="C154" s="16" t="s">
        <v>30</v>
      </c>
      <c r="D154" s="46">
        <f t="shared" ref="D154:I154" si="24">SUM(D144:D152)</f>
        <v>2055618881383</v>
      </c>
      <c r="E154" s="46">
        <f t="shared" si="24"/>
        <v>1364694685110</v>
      </c>
      <c r="F154" s="46">
        <f t="shared" si="24"/>
        <v>735313344042</v>
      </c>
      <c r="G154" s="46">
        <f t="shared" si="24"/>
        <v>58161292458</v>
      </c>
      <c r="H154" s="46">
        <f t="shared" si="24"/>
        <v>130029244027</v>
      </c>
      <c r="I154" s="46">
        <f t="shared" si="24"/>
        <v>39195627541</v>
      </c>
    </row>
    <row r="155" spans="1:9" x14ac:dyDescent="0.3">
      <c r="A155" s="14" t="s">
        <v>31</v>
      </c>
      <c r="B155" s="15" t="s">
        <v>31</v>
      </c>
      <c r="C155" s="16" t="s">
        <v>32</v>
      </c>
      <c r="D155" s="46">
        <f t="shared" ref="D155:I155" si="25">SUM(D153)</f>
        <v>290289477648</v>
      </c>
      <c r="E155" s="46">
        <f t="shared" si="25"/>
        <v>220195851194</v>
      </c>
      <c r="F155" s="46">
        <f t="shared" si="25"/>
        <v>187076166862</v>
      </c>
      <c r="G155" s="46">
        <f t="shared" si="25"/>
        <v>5185233740</v>
      </c>
      <c r="H155" s="46">
        <f t="shared" si="25"/>
        <v>39842612822</v>
      </c>
      <c r="I155" s="46">
        <f t="shared" si="25"/>
        <v>4475759844</v>
      </c>
    </row>
    <row r="156" spans="1:9" x14ac:dyDescent="0.3">
      <c r="A156" s="14" t="s">
        <v>33</v>
      </c>
      <c r="B156" s="15" t="s">
        <v>33</v>
      </c>
      <c r="C156" s="16" t="s">
        <v>151</v>
      </c>
      <c r="D156" s="46">
        <f t="shared" ref="D156:I156" si="26">D154+D155</f>
        <v>2345908359031</v>
      </c>
      <c r="E156" s="46">
        <f t="shared" si="26"/>
        <v>1584890536304</v>
      </c>
      <c r="F156" s="46">
        <f t="shared" si="26"/>
        <v>922389510904</v>
      </c>
      <c r="G156" s="46">
        <f t="shared" si="26"/>
        <v>63346526198</v>
      </c>
      <c r="H156" s="46">
        <f t="shared" si="26"/>
        <v>169871856849</v>
      </c>
      <c r="I156" s="46">
        <f t="shared" si="26"/>
        <v>43671387385</v>
      </c>
    </row>
    <row r="157" spans="1:9" x14ac:dyDescent="0.3">
      <c r="A157" s="14" t="s">
        <v>35</v>
      </c>
      <c r="B157" s="15" t="s">
        <v>35</v>
      </c>
      <c r="C157" s="16" t="s">
        <v>152</v>
      </c>
      <c r="D157" s="46">
        <f t="shared" ref="D157:I157" si="27">D156+D143</f>
        <v>3183412655351</v>
      </c>
      <c r="E157" s="46">
        <f t="shared" si="27"/>
        <v>2065243354477</v>
      </c>
      <c r="F157" s="46">
        <f t="shared" si="27"/>
        <v>1217139787955</v>
      </c>
      <c r="G157" s="46">
        <f t="shared" si="27"/>
        <v>74852682510</v>
      </c>
      <c r="H157" s="46">
        <f t="shared" si="27"/>
        <v>197232392508</v>
      </c>
      <c r="I157" s="46">
        <f t="shared" si="27"/>
        <v>63891969702</v>
      </c>
    </row>
    <row r="158" spans="1:9" x14ac:dyDescent="0.3">
      <c r="A158" s="8" t="s">
        <v>153</v>
      </c>
      <c r="B158" s="17">
        <v>8</v>
      </c>
      <c r="C158" s="10" t="s">
        <v>704</v>
      </c>
      <c r="D158" s="38">
        <v>2646509368755</v>
      </c>
      <c r="E158" s="38">
        <v>793527497661</v>
      </c>
      <c r="F158" s="38">
        <v>842148835673</v>
      </c>
      <c r="G158" s="38">
        <v>129488281000</v>
      </c>
      <c r="H158" s="38">
        <v>69689031096</v>
      </c>
      <c r="I158" s="38">
        <v>43682646000</v>
      </c>
    </row>
    <row r="159" spans="1:9" x14ac:dyDescent="0.3">
      <c r="A159" s="11">
        <v>116</v>
      </c>
      <c r="B159" s="12">
        <v>1</v>
      </c>
      <c r="C159" s="13" t="s">
        <v>155</v>
      </c>
      <c r="D159" s="44">
        <v>850185892632</v>
      </c>
      <c r="E159" s="45">
        <v>243983722938</v>
      </c>
      <c r="F159" s="45">
        <v>205666165419</v>
      </c>
      <c r="G159" s="45">
        <v>20119745621</v>
      </c>
      <c r="H159" s="45">
        <v>27078318515</v>
      </c>
      <c r="I159" s="45">
        <v>8056582716</v>
      </c>
    </row>
    <row r="160" spans="1:9" x14ac:dyDescent="0.3">
      <c r="A160" s="11">
        <v>117</v>
      </c>
      <c r="B160" s="12">
        <v>2</v>
      </c>
      <c r="C160" s="13" t="s">
        <v>156</v>
      </c>
      <c r="D160" s="44">
        <v>226689106428</v>
      </c>
      <c r="E160" s="45">
        <v>162235147210</v>
      </c>
      <c r="F160" s="45">
        <v>163205872389</v>
      </c>
      <c r="G160" s="45">
        <v>15219377391</v>
      </c>
      <c r="H160" s="45">
        <v>25967960154</v>
      </c>
      <c r="I160" s="45">
        <v>4058523769</v>
      </c>
    </row>
    <row r="161" spans="1:9" x14ac:dyDescent="0.3">
      <c r="A161" s="11">
        <v>118</v>
      </c>
      <c r="B161" s="12">
        <v>3</v>
      </c>
      <c r="C161" s="13" t="s">
        <v>157</v>
      </c>
      <c r="D161" s="44">
        <v>582958412561</v>
      </c>
      <c r="E161" s="45">
        <v>278128970583</v>
      </c>
      <c r="F161" s="45">
        <v>342189888519</v>
      </c>
      <c r="G161" s="45">
        <v>64785964968</v>
      </c>
      <c r="H161" s="45">
        <v>23460195308</v>
      </c>
      <c r="I161" s="45">
        <v>7498979435</v>
      </c>
    </row>
    <row r="162" spans="1:9" x14ac:dyDescent="0.3">
      <c r="A162" s="11">
        <v>119</v>
      </c>
      <c r="B162" s="12">
        <v>4</v>
      </c>
      <c r="C162" s="13" t="s">
        <v>158</v>
      </c>
      <c r="D162" s="44">
        <v>771744475292</v>
      </c>
      <c r="E162" s="45">
        <v>478570768642</v>
      </c>
      <c r="F162" s="45">
        <v>188379270924</v>
      </c>
      <c r="G162" s="45">
        <v>60032547467</v>
      </c>
      <c r="H162" s="45">
        <v>37413903523</v>
      </c>
      <c r="I162" s="45">
        <v>20780616081</v>
      </c>
    </row>
    <row r="163" spans="1:9" x14ac:dyDescent="0.3">
      <c r="A163" s="11">
        <v>120</v>
      </c>
      <c r="B163" s="12">
        <v>5</v>
      </c>
      <c r="C163" s="13" t="s">
        <v>705</v>
      </c>
      <c r="D163" s="44">
        <v>607406394949</v>
      </c>
      <c r="E163" s="45">
        <v>543607906236</v>
      </c>
      <c r="F163" s="45">
        <v>512366614852</v>
      </c>
      <c r="G163" s="45">
        <v>36194960110</v>
      </c>
      <c r="H163" s="45">
        <v>34844520907</v>
      </c>
      <c r="I163" s="45">
        <v>49469020011</v>
      </c>
    </row>
    <row r="164" spans="1:9" x14ac:dyDescent="0.3">
      <c r="A164" s="11">
        <v>121</v>
      </c>
      <c r="B164" s="12">
        <v>6</v>
      </c>
      <c r="C164" s="13" t="s">
        <v>160</v>
      </c>
      <c r="D164" s="44">
        <v>269348394264</v>
      </c>
      <c r="E164" s="45">
        <v>215878301026</v>
      </c>
      <c r="F164" s="45">
        <v>249671178044</v>
      </c>
      <c r="G164" s="45">
        <v>8358566858</v>
      </c>
      <c r="H164" s="45">
        <v>13062811232</v>
      </c>
      <c r="I164" s="45">
        <v>11976339543</v>
      </c>
    </row>
    <row r="165" spans="1:9" x14ac:dyDescent="0.3">
      <c r="A165" s="11">
        <v>122</v>
      </c>
      <c r="B165" s="12">
        <v>7</v>
      </c>
      <c r="C165" s="13" t="s">
        <v>161</v>
      </c>
      <c r="D165" s="44">
        <v>214195761779</v>
      </c>
      <c r="E165" s="45">
        <v>135857502045</v>
      </c>
      <c r="F165" s="45">
        <v>341060983585</v>
      </c>
      <c r="G165" s="45">
        <v>14053446779</v>
      </c>
      <c r="H165" s="45">
        <v>8815298108</v>
      </c>
      <c r="I165" s="45">
        <v>8925527231</v>
      </c>
    </row>
    <row r="166" spans="1:9" x14ac:dyDescent="0.3">
      <c r="A166" s="11">
        <v>123</v>
      </c>
      <c r="B166" s="12">
        <v>8</v>
      </c>
      <c r="C166" s="13" t="s">
        <v>162</v>
      </c>
      <c r="D166" s="44">
        <v>450307962331</v>
      </c>
      <c r="E166" s="45">
        <v>212159289844</v>
      </c>
      <c r="F166" s="45">
        <v>252918083353</v>
      </c>
      <c r="G166" s="45">
        <v>23514864098</v>
      </c>
      <c r="H166" s="45">
        <v>18454462591</v>
      </c>
      <c r="I166" s="45">
        <v>4397959154</v>
      </c>
    </row>
    <row r="167" spans="1:9" x14ac:dyDescent="0.3">
      <c r="A167" s="11">
        <v>124</v>
      </c>
      <c r="B167" s="12">
        <v>9</v>
      </c>
      <c r="C167" s="13" t="s">
        <v>706</v>
      </c>
      <c r="D167" s="44">
        <v>754301692526</v>
      </c>
      <c r="E167" s="45">
        <v>300440957390</v>
      </c>
      <c r="F167" s="45">
        <v>309509638629</v>
      </c>
      <c r="G167" s="45">
        <v>76829134933</v>
      </c>
      <c r="H167" s="45">
        <v>30938533493</v>
      </c>
      <c r="I167" s="45">
        <v>6052985714</v>
      </c>
    </row>
    <row r="168" spans="1:9" x14ac:dyDescent="0.3">
      <c r="A168" s="11">
        <v>125</v>
      </c>
      <c r="B168" s="12">
        <v>10</v>
      </c>
      <c r="C168" s="13" t="s">
        <v>707</v>
      </c>
      <c r="D168" s="44">
        <v>317260559959</v>
      </c>
      <c r="E168" s="45">
        <v>203158440441</v>
      </c>
      <c r="F168" s="45">
        <v>197548823266</v>
      </c>
      <c r="G168" s="45">
        <v>63583500770</v>
      </c>
      <c r="H168" s="45">
        <v>22398368514</v>
      </c>
      <c r="I168" s="45">
        <v>3603812879</v>
      </c>
    </row>
    <row r="169" spans="1:9" x14ac:dyDescent="0.3">
      <c r="A169" s="11">
        <v>126</v>
      </c>
      <c r="B169" s="12">
        <v>11</v>
      </c>
      <c r="C169" s="13" t="s">
        <v>708</v>
      </c>
      <c r="D169" s="44">
        <v>312122697757</v>
      </c>
      <c r="E169" s="45">
        <v>140596750210</v>
      </c>
      <c r="F169" s="45">
        <v>190190499560</v>
      </c>
      <c r="G169" s="45">
        <v>30819313248</v>
      </c>
      <c r="H169" s="45">
        <v>30021336137</v>
      </c>
      <c r="I169" s="45">
        <v>5514889958</v>
      </c>
    </row>
    <row r="170" spans="1:9" x14ac:dyDescent="0.3">
      <c r="A170" s="11">
        <v>127</v>
      </c>
      <c r="B170" s="12">
        <v>12</v>
      </c>
      <c r="C170" s="13" t="s">
        <v>709</v>
      </c>
      <c r="D170" s="44">
        <v>566792963307</v>
      </c>
      <c r="E170" s="45">
        <v>294356538917</v>
      </c>
      <c r="F170" s="45">
        <v>156182948222</v>
      </c>
      <c r="G170" s="45">
        <v>19596152583</v>
      </c>
      <c r="H170" s="45">
        <v>22248996305</v>
      </c>
      <c r="I170" s="45">
        <v>9457685428</v>
      </c>
    </row>
    <row r="171" spans="1:9" x14ac:dyDescent="0.3">
      <c r="A171" s="11">
        <v>128</v>
      </c>
      <c r="B171" s="12">
        <v>13</v>
      </c>
      <c r="C171" s="13" t="s">
        <v>167</v>
      </c>
      <c r="D171" s="44">
        <v>261587220264</v>
      </c>
      <c r="E171" s="45">
        <v>170433098429</v>
      </c>
      <c r="F171" s="45">
        <v>382869184760</v>
      </c>
      <c r="G171" s="45">
        <v>48307160522</v>
      </c>
      <c r="H171" s="45">
        <v>38906663327</v>
      </c>
      <c r="I171" s="45">
        <v>3630884083</v>
      </c>
    </row>
    <row r="172" spans="1:9" x14ac:dyDescent="0.3">
      <c r="A172" s="11">
        <v>129</v>
      </c>
      <c r="B172" s="12">
        <v>14</v>
      </c>
      <c r="C172" s="13" t="s">
        <v>168</v>
      </c>
      <c r="D172" s="44">
        <v>207329933744</v>
      </c>
      <c r="E172" s="45">
        <v>145930131350</v>
      </c>
      <c r="F172" s="45">
        <v>84028270718</v>
      </c>
      <c r="G172" s="45">
        <v>42857026892</v>
      </c>
      <c r="H172" s="45">
        <v>12682300942</v>
      </c>
      <c r="I172" s="45">
        <v>3022453018</v>
      </c>
    </row>
    <row r="173" spans="1:9" x14ac:dyDescent="0.3">
      <c r="A173" s="11">
        <v>130</v>
      </c>
      <c r="B173" s="12">
        <v>15</v>
      </c>
      <c r="C173" s="13" t="s">
        <v>169</v>
      </c>
      <c r="D173" s="44">
        <v>180823106863</v>
      </c>
      <c r="E173" s="45">
        <v>195894657864</v>
      </c>
      <c r="F173" s="45">
        <v>105659564500</v>
      </c>
      <c r="G173" s="45">
        <v>37428722831</v>
      </c>
      <c r="H173" s="45">
        <v>12560071297</v>
      </c>
      <c r="I173" s="45">
        <v>4539383113</v>
      </c>
    </row>
    <row r="174" spans="1:9" x14ac:dyDescent="0.3">
      <c r="A174" s="11">
        <v>131</v>
      </c>
      <c r="B174" s="12">
        <v>16</v>
      </c>
      <c r="C174" s="13" t="s">
        <v>170</v>
      </c>
      <c r="D174" s="44">
        <v>1130858918403</v>
      </c>
      <c r="E174" s="45">
        <v>668176925866</v>
      </c>
      <c r="F174" s="45">
        <v>571402048874</v>
      </c>
      <c r="G174" s="45">
        <v>244746134008</v>
      </c>
      <c r="H174" s="45">
        <v>111855054821</v>
      </c>
      <c r="I174" s="45">
        <v>19440157283</v>
      </c>
    </row>
    <row r="175" spans="1:9" x14ac:dyDescent="0.3">
      <c r="A175" s="11">
        <v>132</v>
      </c>
      <c r="B175" s="12">
        <v>17</v>
      </c>
      <c r="C175" s="13" t="s">
        <v>171</v>
      </c>
      <c r="D175" s="44">
        <v>103312422768</v>
      </c>
      <c r="E175" s="45">
        <v>181887090883</v>
      </c>
      <c r="F175" s="45">
        <v>60163394950</v>
      </c>
      <c r="G175" s="45">
        <v>14335643359</v>
      </c>
      <c r="H175" s="45">
        <v>11082631107</v>
      </c>
      <c r="I175" s="45">
        <v>14615451278</v>
      </c>
    </row>
    <row r="176" spans="1:9" x14ac:dyDescent="0.3">
      <c r="A176" s="14" t="s">
        <v>29</v>
      </c>
      <c r="B176" s="15" t="s">
        <v>29</v>
      </c>
      <c r="C176" s="16" t="s">
        <v>30</v>
      </c>
      <c r="D176" s="46">
        <f t="shared" ref="D176:I176" si="28">SUM(D159:D171)</f>
        <v>6184901534049</v>
      </c>
      <c r="E176" s="46">
        <f t="shared" si="28"/>
        <v>3379407393911</v>
      </c>
      <c r="F176" s="46">
        <f t="shared" si="28"/>
        <v>3491759151522</v>
      </c>
      <c r="G176" s="46">
        <f t="shared" si="28"/>
        <v>481414735348</v>
      </c>
      <c r="H176" s="46">
        <f t="shared" si="28"/>
        <v>333611368114</v>
      </c>
      <c r="I176" s="46">
        <f t="shared" si="28"/>
        <v>143423806002</v>
      </c>
    </row>
    <row r="177" spans="1:9" x14ac:dyDescent="0.3">
      <c r="A177" s="14" t="s">
        <v>31</v>
      </c>
      <c r="B177" s="15" t="s">
        <v>31</v>
      </c>
      <c r="C177" s="16" t="s">
        <v>32</v>
      </c>
      <c r="D177" s="46">
        <f t="shared" ref="D177:I177" si="29">SUM(D172:D175)</f>
        <v>1622324381778</v>
      </c>
      <c r="E177" s="46">
        <f t="shared" si="29"/>
        <v>1191888805963</v>
      </c>
      <c r="F177" s="46">
        <f t="shared" si="29"/>
        <v>821253279042</v>
      </c>
      <c r="G177" s="46">
        <f t="shared" si="29"/>
        <v>339367527090</v>
      </c>
      <c r="H177" s="46">
        <f t="shared" si="29"/>
        <v>148180058167</v>
      </c>
      <c r="I177" s="46">
        <f t="shared" si="29"/>
        <v>41617444692</v>
      </c>
    </row>
    <row r="178" spans="1:9" x14ac:dyDescent="0.3">
      <c r="A178" s="14" t="s">
        <v>33</v>
      </c>
      <c r="B178" s="15" t="s">
        <v>33</v>
      </c>
      <c r="C178" s="16" t="s">
        <v>172</v>
      </c>
      <c r="D178" s="46">
        <f t="shared" ref="D178:I178" si="30">D176+D177</f>
        <v>7807225915827</v>
      </c>
      <c r="E178" s="46">
        <f t="shared" si="30"/>
        <v>4571296199874</v>
      </c>
      <c r="F178" s="46">
        <f t="shared" si="30"/>
        <v>4313012430564</v>
      </c>
      <c r="G178" s="46">
        <f t="shared" si="30"/>
        <v>820782262438</v>
      </c>
      <c r="H178" s="46">
        <f t="shared" si="30"/>
        <v>481791426281</v>
      </c>
      <c r="I178" s="46">
        <f t="shared" si="30"/>
        <v>185041250694</v>
      </c>
    </row>
    <row r="179" spans="1:9" x14ac:dyDescent="0.3">
      <c r="A179" s="14" t="s">
        <v>35</v>
      </c>
      <c r="B179" s="15" t="s">
        <v>35</v>
      </c>
      <c r="C179" s="16" t="s">
        <v>173</v>
      </c>
      <c r="D179" s="46">
        <f t="shared" ref="D179:I179" si="31">D178+D158</f>
        <v>10453735284582</v>
      </c>
      <c r="E179" s="46">
        <f t="shared" si="31"/>
        <v>5364823697535</v>
      </c>
      <c r="F179" s="46">
        <f t="shared" si="31"/>
        <v>5155161266237</v>
      </c>
      <c r="G179" s="46">
        <f t="shared" si="31"/>
        <v>950270543438</v>
      </c>
      <c r="H179" s="46">
        <f t="shared" si="31"/>
        <v>551480457377</v>
      </c>
      <c r="I179" s="46">
        <f t="shared" si="31"/>
        <v>228723896694</v>
      </c>
    </row>
    <row r="180" spans="1:9" x14ac:dyDescent="0.3">
      <c r="A180" s="8" t="s">
        <v>174</v>
      </c>
      <c r="B180" s="17">
        <v>9</v>
      </c>
      <c r="C180" s="10" t="s">
        <v>710</v>
      </c>
      <c r="D180" s="38">
        <v>876249674629</v>
      </c>
      <c r="E180" s="38">
        <v>325497761914</v>
      </c>
      <c r="F180" s="38">
        <v>278702957138</v>
      </c>
      <c r="G180" s="38">
        <v>13710405434</v>
      </c>
      <c r="H180" s="38">
        <v>44402627914</v>
      </c>
      <c r="I180" s="38">
        <v>33676382582</v>
      </c>
    </row>
    <row r="181" spans="1:9" x14ac:dyDescent="0.3">
      <c r="A181" s="11">
        <v>133</v>
      </c>
      <c r="B181" s="12">
        <v>1</v>
      </c>
      <c r="C181" s="13" t="s">
        <v>176</v>
      </c>
      <c r="D181" s="44">
        <v>348786110610</v>
      </c>
      <c r="E181" s="45">
        <v>273405913776</v>
      </c>
      <c r="F181" s="45">
        <v>189521042134</v>
      </c>
      <c r="G181" s="45">
        <v>7299235165</v>
      </c>
      <c r="H181" s="45">
        <v>30164671320</v>
      </c>
      <c r="I181" s="45">
        <v>9157835430</v>
      </c>
    </row>
    <row r="182" spans="1:9" x14ac:dyDescent="0.3">
      <c r="A182" s="11">
        <v>134</v>
      </c>
      <c r="B182" s="12">
        <v>2</v>
      </c>
      <c r="C182" s="13" t="s">
        <v>177</v>
      </c>
      <c r="D182" s="44">
        <v>263148918000</v>
      </c>
      <c r="E182" s="45">
        <v>212096104750</v>
      </c>
      <c r="F182" s="45">
        <v>102060888802</v>
      </c>
      <c r="G182" s="45">
        <v>11828135570</v>
      </c>
      <c r="H182" s="45">
        <v>14571022000</v>
      </c>
      <c r="I182" s="45">
        <v>8797160000</v>
      </c>
    </row>
    <row r="183" spans="1:9" x14ac:dyDescent="0.3">
      <c r="A183" s="11">
        <v>135</v>
      </c>
      <c r="B183" s="12">
        <v>3</v>
      </c>
      <c r="C183" s="13" t="s">
        <v>178</v>
      </c>
      <c r="D183" s="44">
        <v>241629074928</v>
      </c>
      <c r="E183" s="45">
        <v>206080818672</v>
      </c>
      <c r="F183" s="45">
        <v>142591214444</v>
      </c>
      <c r="G183" s="45">
        <v>3579172564</v>
      </c>
      <c r="H183" s="45">
        <v>13700340256</v>
      </c>
      <c r="I183" s="45">
        <v>5231985695</v>
      </c>
    </row>
    <row r="184" spans="1:9" x14ac:dyDescent="0.3">
      <c r="A184" s="11">
        <v>136</v>
      </c>
      <c r="B184" s="12">
        <v>4</v>
      </c>
      <c r="C184" s="13" t="s">
        <v>179</v>
      </c>
      <c r="D184" s="44">
        <v>281131660000</v>
      </c>
      <c r="E184" s="45">
        <v>175945548700</v>
      </c>
      <c r="F184" s="45">
        <v>62243971600</v>
      </c>
      <c r="G184" s="45">
        <v>3250000000</v>
      </c>
      <c r="H184" s="45">
        <v>13511212000</v>
      </c>
      <c r="I184" s="45">
        <v>10733815170</v>
      </c>
    </row>
    <row r="185" spans="1:9" x14ac:dyDescent="0.3">
      <c r="A185" s="11">
        <v>137</v>
      </c>
      <c r="B185" s="12">
        <v>5</v>
      </c>
      <c r="C185" s="13" t="s">
        <v>180</v>
      </c>
      <c r="D185" s="44">
        <v>227253000561</v>
      </c>
      <c r="E185" s="45">
        <v>265175566500</v>
      </c>
      <c r="F185" s="45">
        <v>77650693558</v>
      </c>
      <c r="G185" s="45">
        <v>12728227500</v>
      </c>
      <c r="H185" s="45">
        <v>16894395928</v>
      </c>
      <c r="I185" s="45">
        <v>9512197551</v>
      </c>
    </row>
    <row r="186" spans="1:9" x14ac:dyDescent="0.3">
      <c r="A186" s="11">
        <v>138</v>
      </c>
      <c r="B186" s="12">
        <v>6</v>
      </c>
      <c r="C186" s="13" t="s">
        <v>181</v>
      </c>
      <c r="D186" s="44">
        <v>221726286664</v>
      </c>
      <c r="E186" s="45">
        <v>190969774849</v>
      </c>
      <c r="F186" s="45">
        <v>90994588275</v>
      </c>
      <c r="G186" s="45">
        <v>9904097275</v>
      </c>
      <c r="H186" s="45">
        <v>13695975972</v>
      </c>
      <c r="I186" s="45">
        <v>9836419382</v>
      </c>
    </row>
    <row r="187" spans="1:9" x14ac:dyDescent="0.3">
      <c r="A187" s="11">
        <v>139</v>
      </c>
      <c r="B187" s="12">
        <v>7</v>
      </c>
      <c r="C187" s="13" t="s">
        <v>711</v>
      </c>
      <c r="D187" s="44">
        <v>219382565636</v>
      </c>
      <c r="E187" s="45">
        <v>255083914654</v>
      </c>
      <c r="F187" s="45">
        <v>76330528485</v>
      </c>
      <c r="G187" s="45">
        <v>10228718485</v>
      </c>
      <c r="H187" s="45">
        <v>25655260153</v>
      </c>
      <c r="I187" s="45">
        <v>7174576300</v>
      </c>
    </row>
    <row r="188" spans="1:9" x14ac:dyDescent="0.3">
      <c r="A188" s="14" t="s">
        <v>29</v>
      </c>
      <c r="B188" s="15" t="s">
        <v>29</v>
      </c>
      <c r="C188" s="16" t="s">
        <v>30</v>
      </c>
      <c r="D188" s="46">
        <f t="shared" ref="D188:I188" si="32">SUM(D181:D186)</f>
        <v>1583675050763</v>
      </c>
      <c r="E188" s="46">
        <f t="shared" si="32"/>
        <v>1323673727247</v>
      </c>
      <c r="F188" s="46">
        <f t="shared" si="32"/>
        <v>665062398813</v>
      </c>
      <c r="G188" s="46">
        <f t="shared" si="32"/>
        <v>48588868074</v>
      </c>
      <c r="H188" s="46">
        <f t="shared" si="32"/>
        <v>102537617476</v>
      </c>
      <c r="I188" s="46">
        <f t="shared" si="32"/>
        <v>53269413228</v>
      </c>
    </row>
    <row r="189" spans="1:9" x14ac:dyDescent="0.3">
      <c r="A189" s="14" t="s">
        <v>31</v>
      </c>
      <c r="B189" s="15" t="s">
        <v>31</v>
      </c>
      <c r="C189" s="16" t="s">
        <v>32</v>
      </c>
      <c r="D189" s="46">
        <f t="shared" ref="D189:I189" si="33">SUM(D187)</f>
        <v>219382565636</v>
      </c>
      <c r="E189" s="46">
        <f t="shared" si="33"/>
        <v>255083914654</v>
      </c>
      <c r="F189" s="46">
        <f t="shared" si="33"/>
        <v>76330528485</v>
      </c>
      <c r="G189" s="46">
        <f t="shared" si="33"/>
        <v>10228718485</v>
      </c>
      <c r="H189" s="46">
        <f t="shared" si="33"/>
        <v>25655260153</v>
      </c>
      <c r="I189" s="46">
        <f t="shared" si="33"/>
        <v>7174576300</v>
      </c>
    </row>
    <row r="190" spans="1:9" x14ac:dyDescent="0.3">
      <c r="A190" s="14" t="s">
        <v>33</v>
      </c>
      <c r="B190" s="15" t="s">
        <v>33</v>
      </c>
      <c r="C190" s="16" t="s">
        <v>183</v>
      </c>
      <c r="D190" s="46">
        <f t="shared" ref="D190:I190" si="34">D188+D189</f>
        <v>1803057616399</v>
      </c>
      <c r="E190" s="46">
        <f t="shared" si="34"/>
        <v>1578757641901</v>
      </c>
      <c r="F190" s="46">
        <f t="shared" si="34"/>
        <v>741392927298</v>
      </c>
      <c r="G190" s="46">
        <f t="shared" si="34"/>
        <v>58817586559</v>
      </c>
      <c r="H190" s="46">
        <f t="shared" si="34"/>
        <v>128192877629</v>
      </c>
      <c r="I190" s="46">
        <f t="shared" si="34"/>
        <v>60443989528</v>
      </c>
    </row>
    <row r="191" spans="1:9" x14ac:dyDescent="0.3">
      <c r="A191" s="14" t="s">
        <v>35</v>
      </c>
      <c r="B191" s="15" t="s">
        <v>35</v>
      </c>
      <c r="C191" s="16" t="s">
        <v>184</v>
      </c>
      <c r="D191" s="46">
        <f t="shared" ref="D191:I191" si="35">D190+D180</f>
        <v>2679307291028</v>
      </c>
      <c r="E191" s="46">
        <f t="shared" si="35"/>
        <v>1904255403815</v>
      </c>
      <c r="F191" s="46">
        <f t="shared" si="35"/>
        <v>1020095884436</v>
      </c>
      <c r="G191" s="46">
        <f t="shared" si="35"/>
        <v>72527991993</v>
      </c>
      <c r="H191" s="46">
        <f t="shared" si="35"/>
        <v>172595505543</v>
      </c>
      <c r="I191" s="46">
        <f t="shared" si="35"/>
        <v>94120372110</v>
      </c>
    </row>
    <row r="192" spans="1:9" x14ac:dyDescent="0.3">
      <c r="A192" s="8" t="s">
        <v>185</v>
      </c>
      <c r="B192" s="17">
        <v>10</v>
      </c>
      <c r="C192" s="10" t="s">
        <v>712</v>
      </c>
      <c r="D192" s="38">
        <v>1708893171542</v>
      </c>
      <c r="E192" s="38">
        <v>686583277219</v>
      </c>
      <c r="F192" s="38">
        <v>1296355543853</v>
      </c>
      <c r="G192" s="38">
        <v>150857421290</v>
      </c>
      <c r="H192" s="38">
        <v>79343264986</v>
      </c>
      <c r="I192" s="38">
        <v>38861387997</v>
      </c>
    </row>
    <row r="193" spans="1:9" x14ac:dyDescent="0.3">
      <c r="A193" s="11">
        <v>140</v>
      </c>
      <c r="B193" s="12">
        <v>1</v>
      </c>
      <c r="C193" s="13" t="s">
        <v>187</v>
      </c>
      <c r="D193" s="44">
        <v>284302602591</v>
      </c>
      <c r="E193" s="45">
        <v>139829088795</v>
      </c>
      <c r="F193" s="45">
        <v>58784734387</v>
      </c>
      <c r="G193" s="45">
        <v>306799846</v>
      </c>
      <c r="H193" s="45">
        <v>30125236776</v>
      </c>
      <c r="I193" s="45">
        <v>4663727640</v>
      </c>
    </row>
    <row r="194" spans="1:9" x14ac:dyDescent="0.3">
      <c r="A194" s="11">
        <v>141</v>
      </c>
      <c r="B194" s="12">
        <v>2</v>
      </c>
      <c r="C194" s="13" t="s">
        <v>188</v>
      </c>
      <c r="D194" s="44">
        <v>660256653327</v>
      </c>
      <c r="E194" s="45">
        <v>385208505450</v>
      </c>
      <c r="F194" s="45">
        <v>218831454940</v>
      </c>
      <c r="G194" s="45">
        <v>12780073400</v>
      </c>
      <c r="H194" s="45">
        <v>37872632900</v>
      </c>
      <c r="I194" s="45">
        <v>8759102400</v>
      </c>
    </row>
    <row r="195" spans="1:9" x14ac:dyDescent="0.3">
      <c r="A195" s="11">
        <v>142</v>
      </c>
      <c r="B195" s="12">
        <v>3</v>
      </c>
      <c r="C195" s="13" t="s">
        <v>189</v>
      </c>
      <c r="D195" s="44">
        <v>1041599878549</v>
      </c>
      <c r="E195" s="45">
        <v>273669325963</v>
      </c>
      <c r="F195" s="45">
        <v>237833504968</v>
      </c>
      <c r="G195" s="45">
        <v>20934840231</v>
      </c>
      <c r="H195" s="45">
        <v>23742366548</v>
      </c>
      <c r="I195" s="45">
        <v>6521937174</v>
      </c>
    </row>
    <row r="196" spans="1:9" x14ac:dyDescent="0.3">
      <c r="A196" s="11">
        <v>143</v>
      </c>
      <c r="B196" s="12">
        <v>4</v>
      </c>
      <c r="C196" s="13" t="s">
        <v>190</v>
      </c>
      <c r="D196" s="44">
        <v>803455623489</v>
      </c>
      <c r="E196" s="45">
        <v>245262215773</v>
      </c>
      <c r="F196" s="45">
        <v>272266382037</v>
      </c>
      <c r="G196" s="45">
        <v>7301741389</v>
      </c>
      <c r="H196" s="45">
        <v>20354996266</v>
      </c>
      <c r="I196" s="45">
        <v>7968590435</v>
      </c>
    </row>
    <row r="197" spans="1:9" x14ac:dyDescent="0.3">
      <c r="A197" s="11">
        <v>144</v>
      </c>
      <c r="B197" s="12">
        <v>5</v>
      </c>
      <c r="C197" s="13" t="s">
        <v>191</v>
      </c>
      <c r="D197" s="44">
        <v>527860597221</v>
      </c>
      <c r="E197" s="45">
        <v>242985325458</v>
      </c>
      <c r="F197" s="45">
        <v>171409245739</v>
      </c>
      <c r="G197" s="45">
        <v>9473070272</v>
      </c>
      <c r="H197" s="45">
        <v>17768820218</v>
      </c>
      <c r="I197" s="45">
        <v>6376539765</v>
      </c>
    </row>
    <row r="198" spans="1:9" x14ac:dyDescent="0.3">
      <c r="A198" s="11">
        <v>145</v>
      </c>
      <c r="B198" s="12">
        <v>6</v>
      </c>
      <c r="C198" s="13" t="s">
        <v>192</v>
      </c>
      <c r="D198" s="44">
        <v>242166966686</v>
      </c>
      <c r="E198" s="45">
        <v>108549284564</v>
      </c>
      <c r="F198" s="45">
        <v>108646314587</v>
      </c>
      <c r="G198" s="45">
        <v>9981256742</v>
      </c>
      <c r="H198" s="45">
        <v>17471230507</v>
      </c>
      <c r="I198" s="45">
        <v>4974922653</v>
      </c>
    </row>
    <row r="199" spans="1:9" x14ac:dyDescent="0.3">
      <c r="A199" s="11">
        <v>146</v>
      </c>
      <c r="B199" s="12">
        <v>7</v>
      </c>
      <c r="C199" s="13" t="s">
        <v>193</v>
      </c>
      <c r="D199" s="44">
        <v>408117867860</v>
      </c>
      <c r="E199" s="45">
        <v>147883552066</v>
      </c>
      <c r="F199" s="45">
        <v>157146191148</v>
      </c>
      <c r="G199" s="45">
        <v>30302772420</v>
      </c>
      <c r="H199" s="45">
        <v>17751497410</v>
      </c>
      <c r="I199" s="45">
        <v>3390100344</v>
      </c>
    </row>
    <row r="200" spans="1:9" x14ac:dyDescent="0.3">
      <c r="A200" s="11">
        <v>147</v>
      </c>
      <c r="B200" s="12">
        <v>8</v>
      </c>
      <c r="C200" s="13" t="s">
        <v>194</v>
      </c>
      <c r="D200" s="44">
        <v>196895852665</v>
      </c>
      <c r="E200" s="45">
        <v>90902184735</v>
      </c>
      <c r="F200" s="45">
        <v>167145533500</v>
      </c>
      <c r="G200" s="45">
        <v>3793727305</v>
      </c>
      <c r="H200" s="45">
        <v>7736926300</v>
      </c>
      <c r="I200" s="45">
        <v>6929770100</v>
      </c>
    </row>
    <row r="201" spans="1:9" x14ac:dyDescent="0.3">
      <c r="A201" s="11">
        <v>148</v>
      </c>
      <c r="B201" s="12">
        <v>9</v>
      </c>
      <c r="C201" s="13" t="s">
        <v>195</v>
      </c>
      <c r="D201" s="44">
        <v>381922895425</v>
      </c>
      <c r="E201" s="45">
        <v>188964248390</v>
      </c>
      <c r="F201" s="45">
        <v>95102255535</v>
      </c>
      <c r="G201" s="45">
        <v>2751399000</v>
      </c>
      <c r="H201" s="45">
        <v>19055365966</v>
      </c>
      <c r="I201" s="45">
        <v>6559716437</v>
      </c>
    </row>
    <row r="202" spans="1:9" x14ac:dyDescent="0.3">
      <c r="A202" s="11">
        <v>149</v>
      </c>
      <c r="B202" s="12">
        <v>10</v>
      </c>
      <c r="C202" s="13" t="s">
        <v>196</v>
      </c>
      <c r="D202" s="44">
        <v>638443900280</v>
      </c>
      <c r="E202" s="45">
        <v>213654916991</v>
      </c>
      <c r="F202" s="45">
        <v>178466985067</v>
      </c>
      <c r="G202" s="45">
        <v>6253585000</v>
      </c>
      <c r="H202" s="45">
        <v>21193977800</v>
      </c>
      <c r="I202" s="45">
        <v>4309595054</v>
      </c>
    </row>
    <row r="203" spans="1:9" x14ac:dyDescent="0.3">
      <c r="A203" s="11">
        <v>150</v>
      </c>
      <c r="B203" s="12">
        <v>11</v>
      </c>
      <c r="C203" s="13" t="s">
        <v>197</v>
      </c>
      <c r="D203" s="44">
        <v>376070114033</v>
      </c>
      <c r="E203" s="45">
        <v>216555979969</v>
      </c>
      <c r="F203" s="45">
        <v>146373097317</v>
      </c>
      <c r="G203" s="45">
        <v>8303292098</v>
      </c>
      <c r="H203" s="45">
        <v>21196846187</v>
      </c>
      <c r="I203" s="45">
        <v>9166958012</v>
      </c>
    </row>
    <row r="204" spans="1:9" x14ac:dyDescent="0.3">
      <c r="A204" s="11">
        <v>151</v>
      </c>
      <c r="B204" s="12">
        <v>12</v>
      </c>
      <c r="C204" s="18" t="s">
        <v>198</v>
      </c>
      <c r="D204" s="44">
        <v>252473972772</v>
      </c>
      <c r="E204" s="45">
        <v>91223755370</v>
      </c>
      <c r="F204" s="45">
        <v>109729613187</v>
      </c>
      <c r="G204" s="45">
        <v>4761145460</v>
      </c>
      <c r="H204" s="45">
        <v>12473854574</v>
      </c>
      <c r="I204" s="45">
        <v>5850887208</v>
      </c>
    </row>
    <row r="205" spans="1:9" x14ac:dyDescent="0.3">
      <c r="A205" s="11">
        <v>152</v>
      </c>
      <c r="B205" s="12">
        <v>13</v>
      </c>
      <c r="C205" s="13" t="s">
        <v>199</v>
      </c>
      <c r="D205" s="44">
        <v>427715703059</v>
      </c>
      <c r="E205" s="45">
        <v>178069292823</v>
      </c>
      <c r="F205" s="45">
        <v>104543776653</v>
      </c>
      <c r="G205" s="45">
        <v>12930684772</v>
      </c>
      <c r="H205" s="45">
        <v>11945492374</v>
      </c>
      <c r="I205" s="45">
        <v>4363183781</v>
      </c>
    </row>
    <row r="206" spans="1:9" x14ac:dyDescent="0.3">
      <c r="A206" s="11">
        <v>153</v>
      </c>
      <c r="B206" s="12">
        <v>14</v>
      </c>
      <c r="C206" s="13" t="s">
        <v>200</v>
      </c>
      <c r="D206" s="44">
        <v>649023517494</v>
      </c>
      <c r="E206" s="45">
        <v>341959735537</v>
      </c>
      <c r="F206" s="45">
        <v>341916611613</v>
      </c>
      <c r="G206" s="45">
        <v>4743017285</v>
      </c>
      <c r="H206" s="45">
        <v>58080652430</v>
      </c>
      <c r="I206" s="45">
        <v>17530176984</v>
      </c>
    </row>
    <row r="207" spans="1:9" x14ac:dyDescent="0.3">
      <c r="A207" s="11">
        <v>154</v>
      </c>
      <c r="B207" s="12">
        <v>15</v>
      </c>
      <c r="C207" s="13" t="s">
        <v>201</v>
      </c>
      <c r="D207" s="44">
        <v>167104319154</v>
      </c>
      <c r="E207" s="45">
        <v>288051022328</v>
      </c>
      <c r="F207" s="45">
        <v>74116809561</v>
      </c>
      <c r="G207" s="45">
        <v>9780259904</v>
      </c>
      <c r="H207" s="45">
        <v>19277006341</v>
      </c>
      <c r="I207" s="45">
        <v>4660392944</v>
      </c>
    </row>
    <row r="208" spans="1:9" x14ac:dyDescent="0.3">
      <c r="A208" s="14" t="s">
        <v>29</v>
      </c>
      <c r="B208" s="15" t="s">
        <v>29</v>
      </c>
      <c r="C208" s="16" t="s">
        <v>30</v>
      </c>
      <c r="D208" s="46">
        <f t="shared" ref="D208:I208" si="36">SUM(D193:D205)</f>
        <v>6241282627957</v>
      </c>
      <c r="E208" s="46">
        <f t="shared" si="36"/>
        <v>2522757676347</v>
      </c>
      <c r="F208" s="46">
        <f t="shared" si="36"/>
        <v>2026279089065</v>
      </c>
      <c r="G208" s="46">
        <f t="shared" si="36"/>
        <v>129874387935</v>
      </c>
      <c r="H208" s="46">
        <f t="shared" si="36"/>
        <v>258689243826</v>
      </c>
      <c r="I208" s="46">
        <f t="shared" si="36"/>
        <v>79835031003</v>
      </c>
    </row>
    <row r="209" spans="1:9" x14ac:dyDescent="0.3">
      <c r="A209" s="14" t="s">
        <v>31</v>
      </c>
      <c r="B209" s="15" t="s">
        <v>31</v>
      </c>
      <c r="C209" s="16" t="s">
        <v>32</v>
      </c>
      <c r="D209" s="46">
        <f t="shared" ref="D209:I209" si="37">SUM(D206:D207)</f>
        <v>816127836648</v>
      </c>
      <c r="E209" s="46">
        <f t="shared" si="37"/>
        <v>630010757865</v>
      </c>
      <c r="F209" s="46">
        <f t="shared" si="37"/>
        <v>416033421174</v>
      </c>
      <c r="G209" s="46">
        <f t="shared" si="37"/>
        <v>14523277189</v>
      </c>
      <c r="H209" s="46">
        <f t="shared" si="37"/>
        <v>77357658771</v>
      </c>
      <c r="I209" s="46">
        <f t="shared" si="37"/>
        <v>22190569928</v>
      </c>
    </row>
    <row r="210" spans="1:9" x14ac:dyDescent="0.3">
      <c r="A210" s="14" t="s">
        <v>33</v>
      </c>
      <c r="B210" s="15" t="s">
        <v>33</v>
      </c>
      <c r="C210" s="16" t="s">
        <v>202</v>
      </c>
      <c r="D210" s="46">
        <f t="shared" ref="D210:I210" si="38">D208+D209</f>
        <v>7057410464605</v>
      </c>
      <c r="E210" s="46">
        <f t="shared" si="38"/>
        <v>3152768434212</v>
      </c>
      <c r="F210" s="46">
        <f t="shared" si="38"/>
        <v>2442312510239</v>
      </c>
      <c r="G210" s="46">
        <f t="shared" si="38"/>
        <v>144397665124</v>
      </c>
      <c r="H210" s="46">
        <f t="shared" si="38"/>
        <v>336046902597</v>
      </c>
      <c r="I210" s="46">
        <f t="shared" si="38"/>
        <v>102025600931</v>
      </c>
    </row>
    <row r="211" spans="1:9" x14ac:dyDescent="0.3">
      <c r="A211" s="14" t="s">
        <v>35</v>
      </c>
      <c r="B211" s="15" t="s">
        <v>35</v>
      </c>
      <c r="C211" s="16" t="s">
        <v>203</v>
      </c>
      <c r="D211" s="46">
        <f t="shared" ref="D211:I211" si="39">D210+D192</f>
        <v>8766303636147</v>
      </c>
      <c r="E211" s="46">
        <f t="shared" si="39"/>
        <v>3839351711431</v>
      </c>
      <c r="F211" s="46">
        <f t="shared" si="39"/>
        <v>3738668054092</v>
      </c>
      <c r="G211" s="46">
        <f t="shared" si="39"/>
        <v>295255086414</v>
      </c>
      <c r="H211" s="46">
        <f t="shared" si="39"/>
        <v>415390167583</v>
      </c>
      <c r="I211" s="46">
        <f t="shared" si="39"/>
        <v>140886988928</v>
      </c>
    </row>
    <row r="212" spans="1:9" x14ac:dyDescent="0.3">
      <c r="A212" s="8" t="s">
        <v>204</v>
      </c>
      <c r="B212" s="17">
        <v>11</v>
      </c>
      <c r="C212" s="10" t="s">
        <v>713</v>
      </c>
      <c r="D212" s="38">
        <v>17692845930252</v>
      </c>
      <c r="E212" s="38">
        <v>11060672549788</v>
      </c>
      <c r="F212" s="38">
        <v>7935785151854</v>
      </c>
      <c r="G212" s="38">
        <v>2304651360861</v>
      </c>
      <c r="H212" s="38">
        <v>2484493822311</v>
      </c>
      <c r="I212" s="38">
        <v>1695209219306</v>
      </c>
    </row>
    <row r="213" spans="1:9" x14ac:dyDescent="0.3">
      <c r="A213" s="8" t="s">
        <v>206</v>
      </c>
      <c r="B213" s="17">
        <v>12</v>
      </c>
      <c r="C213" s="19" t="s">
        <v>714</v>
      </c>
      <c r="D213" s="38">
        <v>10059286256160</v>
      </c>
      <c r="E213" s="38">
        <v>1940275421006</v>
      </c>
      <c r="F213" s="38">
        <v>2041687658333</v>
      </c>
      <c r="G213" s="38">
        <v>350660620847</v>
      </c>
      <c r="H213" s="38">
        <v>69560968341</v>
      </c>
      <c r="I213" s="38">
        <v>173445754006</v>
      </c>
    </row>
    <row r="214" spans="1:9" x14ac:dyDescent="0.3">
      <c r="A214" s="11">
        <v>155</v>
      </c>
      <c r="B214" s="12">
        <v>1</v>
      </c>
      <c r="C214" s="13" t="s">
        <v>208</v>
      </c>
      <c r="D214" s="44">
        <v>1273944485500</v>
      </c>
      <c r="E214" s="45">
        <v>996578755488</v>
      </c>
      <c r="F214" s="45">
        <v>655976932923</v>
      </c>
      <c r="G214" s="45">
        <v>125655145426</v>
      </c>
      <c r="H214" s="45">
        <v>98429995467</v>
      </c>
      <c r="I214" s="45">
        <v>38823912799</v>
      </c>
    </row>
    <row r="215" spans="1:9" x14ac:dyDescent="0.3">
      <c r="A215" s="11">
        <v>156</v>
      </c>
      <c r="B215" s="12">
        <v>2</v>
      </c>
      <c r="C215" s="13" t="s">
        <v>209</v>
      </c>
      <c r="D215" s="44">
        <v>1139449329896</v>
      </c>
      <c r="E215" s="45">
        <v>387584789265</v>
      </c>
      <c r="F215" s="45">
        <v>285057562660</v>
      </c>
      <c r="G215" s="45">
        <v>22635934803</v>
      </c>
      <c r="H215" s="45">
        <v>34890688732</v>
      </c>
      <c r="I215" s="45">
        <v>13251695719</v>
      </c>
    </row>
    <row r="216" spans="1:9" x14ac:dyDescent="0.3">
      <c r="A216" s="11">
        <v>157</v>
      </c>
      <c r="B216" s="12">
        <v>3</v>
      </c>
      <c r="C216" s="13" t="s">
        <v>210</v>
      </c>
      <c r="D216" s="44">
        <v>2004583538109</v>
      </c>
      <c r="E216" s="45">
        <v>912155474523</v>
      </c>
      <c r="F216" s="45">
        <v>845132703571</v>
      </c>
      <c r="G216" s="45">
        <v>260546126000</v>
      </c>
      <c r="H216" s="45">
        <v>87720618200</v>
      </c>
      <c r="I216" s="45">
        <v>24252100400</v>
      </c>
    </row>
    <row r="217" spans="1:9" x14ac:dyDescent="0.3">
      <c r="A217" s="11">
        <v>158</v>
      </c>
      <c r="B217" s="12">
        <v>4</v>
      </c>
      <c r="C217" s="13" t="s">
        <v>211</v>
      </c>
      <c r="D217" s="44">
        <v>2519012149894</v>
      </c>
      <c r="E217" s="45">
        <v>1452294720385</v>
      </c>
      <c r="F217" s="45">
        <v>895599225681</v>
      </c>
      <c r="G217" s="45">
        <v>241096617444</v>
      </c>
      <c r="H217" s="45">
        <v>128300171656</v>
      </c>
      <c r="I217" s="45">
        <v>30822086015</v>
      </c>
    </row>
    <row r="218" spans="1:9" x14ac:dyDescent="0.3">
      <c r="A218" s="11">
        <v>159</v>
      </c>
      <c r="B218" s="12">
        <v>5</v>
      </c>
      <c r="C218" s="13" t="s">
        <v>212</v>
      </c>
      <c r="D218" s="44">
        <v>879729000521</v>
      </c>
      <c r="E218" s="45">
        <v>380339195000</v>
      </c>
      <c r="F218" s="45">
        <v>96104388691</v>
      </c>
      <c r="G218" s="45">
        <v>17648758900</v>
      </c>
      <c r="H218" s="45">
        <v>19452533000</v>
      </c>
      <c r="I218" s="45">
        <v>15355859000</v>
      </c>
    </row>
    <row r="219" spans="1:9" x14ac:dyDescent="0.3">
      <c r="A219" s="11">
        <v>160</v>
      </c>
      <c r="B219" s="12">
        <v>6</v>
      </c>
      <c r="C219" s="13" t="s">
        <v>213</v>
      </c>
      <c r="D219" s="44">
        <v>1516986161409</v>
      </c>
      <c r="E219" s="45">
        <v>974547847679</v>
      </c>
      <c r="F219" s="45">
        <v>395058789560</v>
      </c>
      <c r="G219" s="45">
        <v>86461578320</v>
      </c>
      <c r="H219" s="45">
        <v>31499952400</v>
      </c>
      <c r="I219" s="45">
        <v>13398609450</v>
      </c>
    </row>
    <row r="220" spans="1:9" x14ac:dyDescent="0.3">
      <c r="A220" s="11">
        <v>161</v>
      </c>
      <c r="B220" s="12">
        <v>7</v>
      </c>
      <c r="C220" s="13" t="s">
        <v>214</v>
      </c>
      <c r="D220" s="44">
        <v>1135239629427</v>
      </c>
      <c r="E220" s="45">
        <v>738330683897</v>
      </c>
      <c r="F220" s="45">
        <v>202934822934</v>
      </c>
      <c r="G220" s="45">
        <v>23238382504</v>
      </c>
      <c r="H220" s="45">
        <v>44887926936</v>
      </c>
      <c r="I220" s="45">
        <v>11547271250</v>
      </c>
    </row>
    <row r="221" spans="1:9" x14ac:dyDescent="0.3">
      <c r="A221" s="11">
        <v>162</v>
      </c>
      <c r="B221" s="12">
        <v>8</v>
      </c>
      <c r="C221" s="13" t="s">
        <v>215</v>
      </c>
      <c r="D221" s="44">
        <v>1664535746034</v>
      </c>
      <c r="E221" s="45">
        <v>728541690887</v>
      </c>
      <c r="F221" s="45">
        <v>244106259970</v>
      </c>
      <c r="G221" s="45">
        <v>65469580013</v>
      </c>
      <c r="H221" s="45">
        <v>44584301745</v>
      </c>
      <c r="I221" s="45">
        <v>27132308982</v>
      </c>
    </row>
    <row r="222" spans="1:9" x14ac:dyDescent="0.3">
      <c r="A222" s="11">
        <v>163</v>
      </c>
      <c r="B222" s="12">
        <v>9</v>
      </c>
      <c r="C222" s="13" t="s">
        <v>216</v>
      </c>
      <c r="D222" s="44">
        <v>1033266707442</v>
      </c>
      <c r="E222" s="45">
        <v>727342376551</v>
      </c>
      <c r="F222" s="45">
        <v>347594513339</v>
      </c>
      <c r="G222" s="45">
        <v>39699006559</v>
      </c>
      <c r="H222" s="45">
        <v>25273591511</v>
      </c>
      <c r="I222" s="45">
        <v>13536716382</v>
      </c>
    </row>
    <row r="223" spans="1:9" x14ac:dyDescent="0.3">
      <c r="A223" s="11">
        <v>164</v>
      </c>
      <c r="B223" s="12">
        <v>10</v>
      </c>
      <c r="C223" s="13" t="s">
        <v>217</v>
      </c>
      <c r="D223" s="44">
        <v>1539639818685</v>
      </c>
      <c r="E223" s="45">
        <v>936349496206</v>
      </c>
      <c r="F223" s="45">
        <v>531087564970</v>
      </c>
      <c r="G223" s="45">
        <v>138903388505</v>
      </c>
      <c r="H223" s="45">
        <v>72103203137</v>
      </c>
      <c r="I223" s="45">
        <v>33919830619</v>
      </c>
    </row>
    <row r="224" spans="1:9" x14ac:dyDescent="0.3">
      <c r="A224" s="11">
        <v>165</v>
      </c>
      <c r="B224" s="12">
        <v>11</v>
      </c>
      <c r="C224" s="13" t="s">
        <v>218</v>
      </c>
      <c r="D224" s="44">
        <v>1080389956007</v>
      </c>
      <c r="E224" s="45">
        <v>450188264233</v>
      </c>
      <c r="F224" s="45">
        <v>130276979652</v>
      </c>
      <c r="G224" s="45">
        <v>58058876712</v>
      </c>
      <c r="H224" s="45">
        <v>27362827524</v>
      </c>
      <c r="I224" s="45">
        <v>8710960932</v>
      </c>
    </row>
    <row r="225" spans="1:9" x14ac:dyDescent="0.3">
      <c r="A225" s="11">
        <v>166</v>
      </c>
      <c r="B225" s="12">
        <v>12</v>
      </c>
      <c r="C225" s="13" t="s">
        <v>219</v>
      </c>
      <c r="D225" s="44">
        <v>995078656340</v>
      </c>
      <c r="E225" s="45">
        <v>686253985306</v>
      </c>
      <c r="F225" s="45">
        <v>471193427440</v>
      </c>
      <c r="G225" s="45">
        <v>10853506403</v>
      </c>
      <c r="H225" s="45">
        <v>32555488383</v>
      </c>
      <c r="I225" s="45">
        <v>20246364730</v>
      </c>
    </row>
    <row r="226" spans="1:9" x14ac:dyDescent="0.3">
      <c r="A226" s="11">
        <v>167</v>
      </c>
      <c r="B226" s="12">
        <v>13</v>
      </c>
      <c r="C226" s="13" t="s">
        <v>220</v>
      </c>
      <c r="D226" s="44">
        <v>207098573328</v>
      </c>
      <c r="E226" s="45">
        <v>184078670243</v>
      </c>
      <c r="F226" s="45">
        <v>76155284995</v>
      </c>
      <c r="G226" s="45">
        <v>1500000000</v>
      </c>
      <c r="H226" s="45">
        <v>22093640677</v>
      </c>
      <c r="I226" s="45">
        <v>10044225292</v>
      </c>
    </row>
    <row r="227" spans="1:9" x14ac:dyDescent="0.3">
      <c r="A227" s="11">
        <v>168</v>
      </c>
      <c r="B227" s="12">
        <v>14</v>
      </c>
      <c r="C227" s="13" t="s">
        <v>221</v>
      </c>
      <c r="D227" s="44">
        <v>681303990226</v>
      </c>
      <c r="E227" s="45">
        <v>428847442630</v>
      </c>
      <c r="F227" s="45">
        <v>277543967285</v>
      </c>
      <c r="G227" s="45">
        <v>19623753846</v>
      </c>
      <c r="H227" s="45">
        <v>44082824677</v>
      </c>
      <c r="I227" s="45">
        <v>10175323235</v>
      </c>
    </row>
    <row r="228" spans="1:9" x14ac:dyDescent="0.3">
      <c r="A228" s="11">
        <v>169</v>
      </c>
      <c r="B228" s="12">
        <v>15</v>
      </c>
      <c r="C228" s="13" t="s">
        <v>222</v>
      </c>
      <c r="D228" s="44">
        <v>855004558492</v>
      </c>
      <c r="E228" s="45">
        <v>413009785549</v>
      </c>
      <c r="F228" s="45">
        <v>266179020068</v>
      </c>
      <c r="G228" s="45">
        <v>25275554895</v>
      </c>
      <c r="H228" s="45">
        <v>32016397440</v>
      </c>
      <c r="I228" s="45">
        <v>14141953708</v>
      </c>
    </row>
    <row r="229" spans="1:9" x14ac:dyDescent="0.3">
      <c r="A229" s="11">
        <v>170</v>
      </c>
      <c r="B229" s="12">
        <v>16</v>
      </c>
      <c r="C229" s="13" t="s">
        <v>223</v>
      </c>
      <c r="D229" s="44">
        <v>1321752304986</v>
      </c>
      <c r="E229" s="45">
        <v>790568422985</v>
      </c>
      <c r="F229" s="45">
        <v>314913781379</v>
      </c>
      <c r="G229" s="45">
        <v>38850066032</v>
      </c>
      <c r="H229" s="45">
        <v>58072323154</v>
      </c>
      <c r="I229" s="45">
        <v>11698504627</v>
      </c>
    </row>
    <row r="230" spans="1:9" x14ac:dyDescent="0.3">
      <c r="A230" s="11">
        <v>171</v>
      </c>
      <c r="B230" s="12">
        <v>17</v>
      </c>
      <c r="C230" s="13" t="s">
        <v>224</v>
      </c>
      <c r="D230" s="44">
        <v>951076053059</v>
      </c>
      <c r="E230" s="45">
        <v>515805874036</v>
      </c>
      <c r="F230" s="45">
        <v>134313031792</v>
      </c>
      <c r="G230" s="45">
        <v>18473594521</v>
      </c>
      <c r="H230" s="45">
        <v>24274922169</v>
      </c>
      <c r="I230" s="45">
        <v>20319198693</v>
      </c>
    </row>
    <row r="231" spans="1:9" x14ac:dyDescent="0.3">
      <c r="A231" s="11">
        <v>172</v>
      </c>
      <c r="B231" s="12">
        <v>18</v>
      </c>
      <c r="C231" s="13" t="s">
        <v>225</v>
      </c>
      <c r="D231" s="44">
        <v>1304165373990</v>
      </c>
      <c r="E231" s="45">
        <v>508748398194</v>
      </c>
      <c r="F231" s="45">
        <v>125890032647</v>
      </c>
      <c r="G231" s="45">
        <v>4168000000</v>
      </c>
      <c r="H231" s="45">
        <v>22762770065</v>
      </c>
      <c r="I231" s="45">
        <v>15633056685</v>
      </c>
    </row>
    <row r="232" spans="1:9" x14ac:dyDescent="0.3">
      <c r="A232" s="11">
        <v>173</v>
      </c>
      <c r="B232" s="12">
        <v>19</v>
      </c>
      <c r="C232" s="13" t="s">
        <v>226</v>
      </c>
      <c r="D232" s="44">
        <v>1737414379093</v>
      </c>
      <c r="E232" s="45">
        <v>1401403229714</v>
      </c>
      <c r="F232" s="45">
        <v>372540792122</v>
      </c>
      <c r="G232" s="45">
        <v>284105598940</v>
      </c>
      <c r="H232" s="45">
        <v>152138086195</v>
      </c>
      <c r="I232" s="45">
        <v>45214025528</v>
      </c>
    </row>
    <row r="233" spans="1:9" x14ac:dyDescent="0.3">
      <c r="A233" s="11">
        <v>174</v>
      </c>
      <c r="B233" s="12">
        <v>20</v>
      </c>
      <c r="C233" s="13" t="s">
        <v>227</v>
      </c>
      <c r="D233" s="44">
        <v>158847850336</v>
      </c>
      <c r="E233" s="45">
        <v>224867883263</v>
      </c>
      <c r="F233" s="45">
        <v>30826715564</v>
      </c>
      <c r="G233" s="45">
        <v>330000000</v>
      </c>
      <c r="H233" s="45">
        <v>15073058690</v>
      </c>
      <c r="I233" s="45">
        <v>9449253358</v>
      </c>
    </row>
    <row r="234" spans="1:9" x14ac:dyDescent="0.3">
      <c r="A234" s="11">
        <v>175</v>
      </c>
      <c r="B234" s="12">
        <v>21</v>
      </c>
      <c r="C234" s="13" t="s">
        <v>228</v>
      </c>
      <c r="D234" s="44">
        <v>1707481755505</v>
      </c>
      <c r="E234" s="45">
        <v>1196703621539</v>
      </c>
      <c r="F234" s="45">
        <v>671504388885</v>
      </c>
      <c r="G234" s="45">
        <v>76265998545</v>
      </c>
      <c r="H234" s="45">
        <v>185464468721</v>
      </c>
      <c r="I234" s="45">
        <v>24901905484</v>
      </c>
    </row>
    <row r="235" spans="1:9" x14ac:dyDescent="0.3">
      <c r="A235" s="11">
        <v>176</v>
      </c>
      <c r="B235" s="12">
        <v>22</v>
      </c>
      <c r="C235" s="13" t="s">
        <v>229</v>
      </c>
      <c r="D235" s="44">
        <v>699287221423</v>
      </c>
      <c r="E235" s="45">
        <v>647346131517</v>
      </c>
      <c r="F235" s="45">
        <v>388126885249</v>
      </c>
      <c r="G235" s="45">
        <v>206446134069</v>
      </c>
      <c r="H235" s="45">
        <v>67555147991</v>
      </c>
      <c r="I235" s="45">
        <v>12495121905</v>
      </c>
    </row>
    <row r="236" spans="1:9" x14ac:dyDescent="0.3">
      <c r="A236" s="11">
        <v>177</v>
      </c>
      <c r="B236" s="12">
        <v>23</v>
      </c>
      <c r="C236" s="13" t="s">
        <v>230</v>
      </c>
      <c r="D236" s="44">
        <v>375840629442</v>
      </c>
      <c r="E236" s="45">
        <v>329328869675</v>
      </c>
      <c r="F236" s="45">
        <v>87169980027</v>
      </c>
      <c r="G236" s="45">
        <v>41483913885</v>
      </c>
      <c r="H236" s="45">
        <v>30813462850</v>
      </c>
      <c r="I236" s="45">
        <v>16555487000</v>
      </c>
    </row>
    <row r="237" spans="1:9" x14ac:dyDescent="0.3">
      <c r="A237" s="11">
        <v>178</v>
      </c>
      <c r="B237" s="12">
        <v>24</v>
      </c>
      <c r="C237" s="13" t="s">
        <v>231</v>
      </c>
      <c r="D237" s="44">
        <v>321948150903</v>
      </c>
      <c r="E237" s="45">
        <v>461290061956</v>
      </c>
      <c r="F237" s="45">
        <v>96538519559</v>
      </c>
      <c r="G237" s="45">
        <v>14772335786</v>
      </c>
      <c r="H237" s="45">
        <v>29267889674</v>
      </c>
      <c r="I237" s="45">
        <v>10337909082</v>
      </c>
    </row>
    <row r="238" spans="1:9" x14ac:dyDescent="0.3">
      <c r="A238" s="11">
        <v>179</v>
      </c>
      <c r="B238" s="12">
        <v>25</v>
      </c>
      <c r="C238" s="13" t="s">
        <v>232</v>
      </c>
      <c r="D238" s="44">
        <v>803798556686</v>
      </c>
      <c r="E238" s="45">
        <v>608744725641</v>
      </c>
      <c r="F238" s="45">
        <v>468901055375</v>
      </c>
      <c r="G238" s="45">
        <v>324124852472</v>
      </c>
      <c r="H238" s="45">
        <v>69384829481</v>
      </c>
      <c r="I238" s="45">
        <v>27345757644</v>
      </c>
    </row>
    <row r="239" spans="1:9" x14ac:dyDescent="0.3">
      <c r="A239" s="11">
        <v>180</v>
      </c>
      <c r="B239" s="12">
        <v>26</v>
      </c>
      <c r="C239" s="13" t="s">
        <v>233</v>
      </c>
      <c r="D239" s="44">
        <v>262917784368</v>
      </c>
      <c r="E239" s="45">
        <v>425568807774</v>
      </c>
      <c r="F239" s="45">
        <v>54029445018</v>
      </c>
      <c r="G239" s="45">
        <v>569346570</v>
      </c>
      <c r="H239" s="45">
        <v>15358670204</v>
      </c>
      <c r="I239" s="45">
        <v>8051084746</v>
      </c>
    </row>
    <row r="240" spans="1:9" x14ac:dyDescent="0.3">
      <c r="A240" s="11">
        <v>181</v>
      </c>
      <c r="B240" s="12">
        <v>27</v>
      </c>
      <c r="C240" s="13" t="s">
        <v>234</v>
      </c>
      <c r="D240" s="44">
        <v>513392403469</v>
      </c>
      <c r="E240" s="45">
        <v>372883569112</v>
      </c>
      <c r="F240" s="45">
        <v>77436786890</v>
      </c>
      <c r="G240" s="45">
        <v>12952980464</v>
      </c>
      <c r="H240" s="45">
        <v>26529781086</v>
      </c>
      <c r="I240" s="45">
        <v>21421122226</v>
      </c>
    </row>
    <row r="241" spans="1:9" x14ac:dyDescent="0.3">
      <c r="A241" s="14" t="s">
        <v>29</v>
      </c>
      <c r="B241" s="15" t="s">
        <v>29</v>
      </c>
      <c r="C241" s="16" t="s">
        <v>30</v>
      </c>
      <c r="D241" s="46">
        <f t="shared" ref="D241:I241" si="40">SUM(D214:D231)</f>
        <v>22102256033345</v>
      </c>
      <c r="E241" s="46">
        <f t="shared" si="40"/>
        <v>12211565873057</v>
      </c>
      <c r="F241" s="46">
        <f t="shared" si="40"/>
        <v>6295118289557</v>
      </c>
      <c r="G241" s="46">
        <f t="shared" si="40"/>
        <v>1198157870883</v>
      </c>
      <c r="H241" s="46">
        <f t="shared" si="40"/>
        <v>850364176873</v>
      </c>
      <c r="I241" s="46">
        <f t="shared" si="40"/>
        <v>333009978518</v>
      </c>
    </row>
    <row r="242" spans="1:9" x14ac:dyDescent="0.3">
      <c r="A242" s="14" t="s">
        <v>31</v>
      </c>
      <c r="B242" s="15" t="s">
        <v>31</v>
      </c>
      <c r="C242" s="16" t="s">
        <v>32</v>
      </c>
      <c r="D242" s="46">
        <f t="shared" ref="D242:I242" si="41">SUM(D232:D240)</f>
        <v>6580928731225</v>
      </c>
      <c r="E242" s="46">
        <f t="shared" si="41"/>
        <v>5668136900191</v>
      </c>
      <c r="F242" s="46">
        <f t="shared" si="41"/>
        <v>2247074568689</v>
      </c>
      <c r="G242" s="46">
        <f t="shared" si="41"/>
        <v>961051160731</v>
      </c>
      <c r="H242" s="46">
        <f t="shared" si="41"/>
        <v>591585394892</v>
      </c>
      <c r="I242" s="46">
        <f t="shared" si="41"/>
        <v>175771666973</v>
      </c>
    </row>
    <row r="243" spans="1:9" x14ac:dyDescent="0.3">
      <c r="A243" s="14" t="s">
        <v>33</v>
      </c>
      <c r="B243" s="15" t="s">
        <v>33</v>
      </c>
      <c r="C243" s="16" t="s">
        <v>235</v>
      </c>
      <c r="D243" s="46">
        <f t="shared" ref="D243:I243" si="42">D241+D242</f>
        <v>28683184764570</v>
      </c>
      <c r="E243" s="46">
        <f t="shared" si="42"/>
        <v>17879702773248</v>
      </c>
      <c r="F243" s="46">
        <f t="shared" si="42"/>
        <v>8542192858246</v>
      </c>
      <c r="G243" s="46">
        <f t="shared" si="42"/>
        <v>2159209031614</v>
      </c>
      <c r="H243" s="46">
        <f t="shared" si="42"/>
        <v>1441949571765</v>
      </c>
      <c r="I243" s="46">
        <f t="shared" si="42"/>
        <v>508781645491</v>
      </c>
    </row>
    <row r="244" spans="1:9" x14ac:dyDescent="0.3">
      <c r="A244" s="14" t="s">
        <v>35</v>
      </c>
      <c r="B244" s="15" t="s">
        <v>35</v>
      </c>
      <c r="C244" s="16" t="s">
        <v>236</v>
      </c>
      <c r="D244" s="46">
        <f t="shared" ref="D244:I244" si="43">D243+D213</f>
        <v>38742471020730</v>
      </c>
      <c r="E244" s="46">
        <f t="shared" si="43"/>
        <v>19819978194254</v>
      </c>
      <c r="F244" s="46">
        <f t="shared" si="43"/>
        <v>10583880516579</v>
      </c>
      <c r="G244" s="46">
        <f t="shared" si="43"/>
        <v>2509869652461</v>
      </c>
      <c r="H244" s="46">
        <f t="shared" si="43"/>
        <v>1511510540106</v>
      </c>
      <c r="I244" s="46">
        <f t="shared" si="43"/>
        <v>682227399497</v>
      </c>
    </row>
    <row r="245" spans="1:9" x14ac:dyDescent="0.3">
      <c r="A245" s="8" t="s">
        <v>237</v>
      </c>
      <c r="B245" s="17">
        <v>13</v>
      </c>
      <c r="C245" s="10" t="s">
        <v>715</v>
      </c>
      <c r="D245" s="38">
        <v>3120447674431</v>
      </c>
      <c r="E245" s="38">
        <v>1155420581657</v>
      </c>
      <c r="F245" s="38">
        <v>1105636866000</v>
      </c>
      <c r="G245" s="38">
        <v>520712000000</v>
      </c>
      <c r="H245" s="38">
        <v>92190000000</v>
      </c>
      <c r="I245" s="38">
        <v>112528000000</v>
      </c>
    </row>
    <row r="246" spans="1:9" x14ac:dyDescent="0.3">
      <c r="A246" s="11">
        <v>182</v>
      </c>
      <c r="B246" s="12">
        <v>1</v>
      </c>
      <c r="C246" s="13" t="s">
        <v>239</v>
      </c>
      <c r="D246" s="44">
        <v>1008117365041</v>
      </c>
      <c r="E246" s="45">
        <v>434369061770</v>
      </c>
      <c r="F246" s="45">
        <v>212109324999</v>
      </c>
      <c r="G246" s="45">
        <v>15525784722</v>
      </c>
      <c r="H246" s="45">
        <v>19262015993</v>
      </c>
      <c r="I246" s="45">
        <v>8264695579</v>
      </c>
    </row>
    <row r="247" spans="1:9" x14ac:dyDescent="0.3">
      <c r="A247" s="11">
        <v>183</v>
      </c>
      <c r="B247" s="12">
        <v>2</v>
      </c>
      <c r="C247" s="13" t="s">
        <v>240</v>
      </c>
      <c r="D247" s="44">
        <v>1006900887670</v>
      </c>
      <c r="E247" s="45">
        <v>377293619971</v>
      </c>
      <c r="F247" s="45">
        <v>110122031054</v>
      </c>
      <c r="G247" s="45">
        <v>10888742220</v>
      </c>
      <c r="H247" s="45">
        <v>12434185404</v>
      </c>
      <c r="I247" s="45">
        <v>5263917469</v>
      </c>
    </row>
    <row r="248" spans="1:9" x14ac:dyDescent="0.3">
      <c r="A248" s="11">
        <v>184</v>
      </c>
      <c r="B248" s="12">
        <v>3</v>
      </c>
      <c r="C248" s="13" t="s">
        <v>241</v>
      </c>
      <c r="D248" s="44">
        <v>1124552760026</v>
      </c>
      <c r="E248" s="45">
        <v>571631785180</v>
      </c>
      <c r="F248" s="45">
        <v>338792386580</v>
      </c>
      <c r="G248" s="45">
        <v>24519267147</v>
      </c>
      <c r="H248" s="45">
        <v>29502313310</v>
      </c>
      <c r="I248" s="45">
        <v>11889298720</v>
      </c>
    </row>
    <row r="249" spans="1:9" x14ac:dyDescent="0.3">
      <c r="A249" s="11">
        <v>185</v>
      </c>
      <c r="B249" s="12">
        <v>4</v>
      </c>
      <c r="C249" s="13" t="s">
        <v>242</v>
      </c>
      <c r="D249" s="44">
        <v>1794876883414</v>
      </c>
      <c r="E249" s="45">
        <v>1628189725246</v>
      </c>
      <c r="F249" s="45">
        <v>931227511512</v>
      </c>
      <c r="G249" s="45">
        <v>66329010550</v>
      </c>
      <c r="H249" s="45">
        <v>60792214847</v>
      </c>
      <c r="I249" s="45">
        <v>23969851240</v>
      </c>
    </row>
    <row r="250" spans="1:9" x14ac:dyDescent="0.3">
      <c r="A250" s="11">
        <v>186</v>
      </c>
      <c r="B250" s="12">
        <v>5</v>
      </c>
      <c r="C250" s="13" t="s">
        <v>243</v>
      </c>
      <c r="D250" s="44">
        <v>501189064474</v>
      </c>
      <c r="E250" s="45">
        <v>461561319415</v>
      </c>
      <c r="F250" s="45">
        <v>155548239250</v>
      </c>
      <c r="G250" s="45">
        <v>61624749095</v>
      </c>
      <c r="H250" s="45">
        <v>54031472007</v>
      </c>
      <c r="I250" s="45">
        <v>23609972234</v>
      </c>
    </row>
    <row r="251" spans="1:9" x14ac:dyDescent="0.3">
      <c r="A251" s="11">
        <v>187</v>
      </c>
      <c r="B251" s="12">
        <v>6</v>
      </c>
      <c r="C251" s="13" t="s">
        <v>244</v>
      </c>
      <c r="D251" s="44">
        <v>481184048275</v>
      </c>
      <c r="E251" s="45">
        <v>141042854254</v>
      </c>
      <c r="F251" s="45">
        <v>187784468334</v>
      </c>
      <c r="G251" s="45">
        <v>49053775169</v>
      </c>
      <c r="H251" s="45">
        <v>17342452064</v>
      </c>
      <c r="I251" s="45">
        <v>15700267746</v>
      </c>
    </row>
    <row r="252" spans="1:9" x14ac:dyDescent="0.3">
      <c r="A252" s="11">
        <v>188</v>
      </c>
      <c r="B252" s="12">
        <v>7</v>
      </c>
      <c r="C252" s="13" t="s">
        <v>245</v>
      </c>
      <c r="D252" s="44">
        <v>1254627759200</v>
      </c>
      <c r="E252" s="45">
        <v>845807433455</v>
      </c>
      <c r="F252" s="45">
        <v>886223362590</v>
      </c>
      <c r="G252" s="45">
        <v>52056103455</v>
      </c>
      <c r="H252" s="45">
        <v>76561591788</v>
      </c>
      <c r="I252" s="45">
        <v>32748425495</v>
      </c>
    </row>
    <row r="253" spans="1:9" x14ac:dyDescent="0.3">
      <c r="A253" s="11">
        <v>189</v>
      </c>
      <c r="B253" s="12">
        <v>8</v>
      </c>
      <c r="C253" s="13" t="s">
        <v>246</v>
      </c>
      <c r="D253" s="44">
        <v>808094554303</v>
      </c>
      <c r="E253" s="45">
        <v>709007798493</v>
      </c>
      <c r="F253" s="45">
        <v>927554708756</v>
      </c>
      <c r="G253" s="45">
        <v>353667722825</v>
      </c>
      <c r="H253" s="45">
        <v>64703766504</v>
      </c>
      <c r="I253" s="45">
        <v>18249253813</v>
      </c>
    </row>
    <row r="254" spans="1:9" x14ac:dyDescent="0.3">
      <c r="A254" s="14" t="s">
        <v>29</v>
      </c>
      <c r="B254" s="15" t="s">
        <v>29</v>
      </c>
      <c r="C254" s="16" t="s">
        <v>30</v>
      </c>
      <c r="D254" s="46">
        <f t="shared" ref="D254:I254" si="44">SUM(D246:D249)</f>
        <v>4934447896151</v>
      </c>
      <c r="E254" s="46">
        <f t="shared" si="44"/>
        <v>3011484192167</v>
      </c>
      <c r="F254" s="46">
        <f t="shared" si="44"/>
        <v>1592251254145</v>
      </c>
      <c r="G254" s="46">
        <f t="shared" si="44"/>
        <v>117262804639</v>
      </c>
      <c r="H254" s="46">
        <f t="shared" si="44"/>
        <v>121990729554</v>
      </c>
      <c r="I254" s="46">
        <f t="shared" si="44"/>
        <v>49387763008</v>
      </c>
    </row>
    <row r="255" spans="1:9" x14ac:dyDescent="0.3">
      <c r="A255" s="14" t="s">
        <v>31</v>
      </c>
      <c r="B255" s="15" t="s">
        <v>31</v>
      </c>
      <c r="C255" s="16" t="s">
        <v>32</v>
      </c>
      <c r="D255" s="46">
        <f t="shared" ref="D255:I255" si="45">SUM(D250:D253)</f>
        <v>3045095426252</v>
      </c>
      <c r="E255" s="46">
        <f t="shared" si="45"/>
        <v>2157419405617</v>
      </c>
      <c r="F255" s="46">
        <f t="shared" si="45"/>
        <v>2157110778930</v>
      </c>
      <c r="G255" s="46">
        <f t="shared" si="45"/>
        <v>516402350544</v>
      </c>
      <c r="H255" s="46">
        <f t="shared" si="45"/>
        <v>212639282363</v>
      </c>
      <c r="I255" s="46">
        <f t="shared" si="45"/>
        <v>90307919288</v>
      </c>
    </row>
    <row r="256" spans="1:9" x14ac:dyDescent="0.3">
      <c r="A256" s="14" t="s">
        <v>33</v>
      </c>
      <c r="B256" s="15" t="s">
        <v>33</v>
      </c>
      <c r="C256" s="16" t="s">
        <v>247</v>
      </c>
      <c r="D256" s="46">
        <f t="shared" ref="D256:I256" si="46">D254+D255</f>
        <v>7979543322403</v>
      </c>
      <c r="E256" s="46">
        <f t="shared" si="46"/>
        <v>5168903597784</v>
      </c>
      <c r="F256" s="46">
        <f t="shared" si="46"/>
        <v>3749362033075</v>
      </c>
      <c r="G256" s="46">
        <f t="shared" si="46"/>
        <v>633665155183</v>
      </c>
      <c r="H256" s="46">
        <f t="shared" si="46"/>
        <v>334630011917</v>
      </c>
      <c r="I256" s="46">
        <f t="shared" si="46"/>
        <v>139695682296</v>
      </c>
    </row>
    <row r="257" spans="1:9" x14ac:dyDescent="0.3">
      <c r="A257" s="14" t="s">
        <v>35</v>
      </c>
      <c r="B257" s="15" t="s">
        <v>35</v>
      </c>
      <c r="C257" s="16" t="s">
        <v>248</v>
      </c>
      <c r="D257" s="46">
        <f t="shared" ref="D257:I257" si="47">D256+D245</f>
        <v>11099990996834</v>
      </c>
      <c r="E257" s="46">
        <f t="shared" si="47"/>
        <v>6324324179441</v>
      </c>
      <c r="F257" s="46">
        <f t="shared" si="47"/>
        <v>4854998899075</v>
      </c>
      <c r="G257" s="46">
        <f t="shared" si="47"/>
        <v>1154377155183</v>
      </c>
      <c r="H257" s="46">
        <f t="shared" si="47"/>
        <v>426820011917</v>
      </c>
      <c r="I257" s="46">
        <f t="shared" si="47"/>
        <v>252223682296</v>
      </c>
    </row>
    <row r="258" spans="1:9" x14ac:dyDescent="0.3">
      <c r="A258" s="8" t="s">
        <v>249</v>
      </c>
      <c r="B258" s="17">
        <v>14</v>
      </c>
      <c r="C258" s="10" t="s">
        <v>716</v>
      </c>
      <c r="D258" s="38">
        <v>8125109235000</v>
      </c>
      <c r="E258" s="38">
        <v>3529879960000</v>
      </c>
      <c r="F258" s="38">
        <v>1038415250000</v>
      </c>
      <c r="G258" s="38">
        <v>82584067000</v>
      </c>
      <c r="H258" s="38">
        <v>42771050000</v>
      </c>
      <c r="I258" s="38">
        <v>363845172000</v>
      </c>
    </row>
    <row r="259" spans="1:9" x14ac:dyDescent="0.3">
      <c r="A259" s="11">
        <v>190</v>
      </c>
      <c r="B259" s="12">
        <v>1</v>
      </c>
      <c r="C259" s="13" t="s">
        <v>251</v>
      </c>
      <c r="D259" s="44">
        <v>667310127319</v>
      </c>
      <c r="E259" s="45">
        <v>475354667937</v>
      </c>
      <c r="F259" s="45">
        <v>136397604767</v>
      </c>
      <c r="G259" s="45">
        <v>27845268319</v>
      </c>
      <c r="H259" s="45">
        <v>18495726719</v>
      </c>
      <c r="I259" s="45">
        <v>9744580094</v>
      </c>
    </row>
    <row r="260" spans="1:9" x14ac:dyDescent="0.3">
      <c r="A260" s="11">
        <v>191</v>
      </c>
      <c r="B260" s="12">
        <v>2</v>
      </c>
      <c r="C260" s="13" t="s">
        <v>252</v>
      </c>
      <c r="D260" s="44">
        <v>1309598589931</v>
      </c>
      <c r="E260" s="45">
        <v>728787897852</v>
      </c>
      <c r="F260" s="45">
        <v>191858435414</v>
      </c>
      <c r="G260" s="45">
        <v>21653542300</v>
      </c>
      <c r="H260" s="45">
        <v>27024582529</v>
      </c>
      <c r="I260" s="45">
        <v>13790951526</v>
      </c>
    </row>
    <row r="261" spans="1:9" x14ac:dyDescent="0.3">
      <c r="A261" s="11">
        <v>192</v>
      </c>
      <c r="B261" s="12">
        <v>3</v>
      </c>
      <c r="C261" s="13" t="s">
        <v>253</v>
      </c>
      <c r="D261" s="44">
        <v>567368741736</v>
      </c>
      <c r="E261" s="45">
        <v>317823774405</v>
      </c>
      <c r="F261" s="45">
        <v>93526899852</v>
      </c>
      <c r="G261" s="45">
        <v>15577460027</v>
      </c>
      <c r="H261" s="45">
        <v>12548656970</v>
      </c>
      <c r="I261" s="45">
        <v>6476248764</v>
      </c>
    </row>
    <row r="262" spans="1:9" x14ac:dyDescent="0.3">
      <c r="A262" s="11">
        <v>193</v>
      </c>
      <c r="B262" s="12">
        <v>4</v>
      </c>
      <c r="C262" s="13" t="s">
        <v>254</v>
      </c>
      <c r="D262" s="44">
        <v>753804358000</v>
      </c>
      <c r="E262" s="45">
        <v>413327249430</v>
      </c>
      <c r="F262" s="45">
        <v>165347680000</v>
      </c>
      <c r="G262" s="45">
        <v>12719260000</v>
      </c>
      <c r="H262" s="45">
        <v>12305000000</v>
      </c>
      <c r="I262" s="45">
        <v>10667000000</v>
      </c>
    </row>
    <row r="263" spans="1:9" x14ac:dyDescent="0.3">
      <c r="A263" s="11">
        <v>194</v>
      </c>
      <c r="B263" s="12">
        <v>5</v>
      </c>
      <c r="C263" s="13" t="s">
        <v>255</v>
      </c>
      <c r="D263" s="44">
        <v>715230408000</v>
      </c>
      <c r="E263" s="45">
        <v>475336824000</v>
      </c>
      <c r="F263" s="45">
        <v>172292498000</v>
      </c>
      <c r="G263" s="45">
        <v>24702621000</v>
      </c>
      <c r="H263" s="45">
        <v>16632213000</v>
      </c>
      <c r="I263" s="45">
        <v>12356162000</v>
      </c>
    </row>
    <row r="264" spans="1:9" x14ac:dyDescent="0.3">
      <c r="A264" s="11">
        <v>195</v>
      </c>
      <c r="B264" s="12">
        <v>6</v>
      </c>
      <c r="C264" s="13" t="s">
        <v>256</v>
      </c>
      <c r="D264" s="44">
        <v>1054317726580</v>
      </c>
      <c r="E264" s="45">
        <v>556074352586</v>
      </c>
      <c r="F264" s="45">
        <v>310969139829</v>
      </c>
      <c r="G264" s="45">
        <v>44801641008</v>
      </c>
      <c r="H264" s="45">
        <v>19450898391</v>
      </c>
      <c r="I264" s="45">
        <v>12313520000</v>
      </c>
    </row>
    <row r="265" spans="1:9" x14ac:dyDescent="0.3">
      <c r="A265" s="11">
        <v>196</v>
      </c>
      <c r="B265" s="12">
        <v>7</v>
      </c>
      <c r="C265" s="13" t="s">
        <v>257</v>
      </c>
      <c r="D265" s="44">
        <v>1340986382753</v>
      </c>
      <c r="E265" s="45">
        <v>682898099807</v>
      </c>
      <c r="F265" s="45">
        <v>250309196402</v>
      </c>
      <c r="G265" s="45">
        <v>24549807582</v>
      </c>
      <c r="H265" s="45">
        <v>24664709194</v>
      </c>
      <c r="I265" s="45">
        <v>7843283580</v>
      </c>
    </row>
    <row r="266" spans="1:9" x14ac:dyDescent="0.3">
      <c r="A266" s="11">
        <v>197</v>
      </c>
      <c r="B266" s="12">
        <v>8</v>
      </c>
      <c r="C266" s="13" t="s">
        <v>258</v>
      </c>
      <c r="D266" s="44">
        <v>775369916596</v>
      </c>
      <c r="E266" s="45">
        <v>491776976863</v>
      </c>
      <c r="F266" s="45">
        <v>183562371786</v>
      </c>
      <c r="G266" s="45">
        <v>65483087390</v>
      </c>
      <c r="H266" s="45">
        <v>21862570834</v>
      </c>
      <c r="I266" s="45">
        <v>30192493337</v>
      </c>
    </row>
    <row r="267" spans="1:9" x14ac:dyDescent="0.3">
      <c r="A267" s="11">
        <v>198</v>
      </c>
      <c r="B267" s="12">
        <v>9</v>
      </c>
      <c r="C267" s="13" t="s">
        <v>259</v>
      </c>
      <c r="D267" s="44">
        <v>884081987822</v>
      </c>
      <c r="E267" s="45">
        <v>529303102374</v>
      </c>
      <c r="F267" s="45">
        <v>169552239850</v>
      </c>
      <c r="G267" s="45">
        <v>21999592250</v>
      </c>
      <c r="H267" s="45">
        <v>29701849950</v>
      </c>
      <c r="I267" s="45">
        <v>5718026952</v>
      </c>
    </row>
    <row r="268" spans="1:9" x14ac:dyDescent="0.3">
      <c r="A268" s="11">
        <v>199</v>
      </c>
      <c r="B268" s="12">
        <v>10</v>
      </c>
      <c r="C268" s="13" t="s">
        <v>260</v>
      </c>
      <c r="D268" s="44">
        <v>864159312310</v>
      </c>
      <c r="E268" s="45">
        <v>434285051000</v>
      </c>
      <c r="F268" s="45">
        <v>225013324000</v>
      </c>
      <c r="G268" s="45">
        <v>35252443000</v>
      </c>
      <c r="H268" s="45">
        <v>11197800000</v>
      </c>
      <c r="I268" s="45">
        <v>17749003000</v>
      </c>
    </row>
    <row r="269" spans="1:9" x14ac:dyDescent="0.3">
      <c r="A269" s="11">
        <v>200</v>
      </c>
      <c r="B269" s="12">
        <v>11</v>
      </c>
      <c r="C269" s="13" t="s">
        <v>261</v>
      </c>
      <c r="D269" s="44">
        <v>810583493894</v>
      </c>
      <c r="E269" s="45">
        <v>374194547843</v>
      </c>
      <c r="F269" s="45">
        <v>122231751559</v>
      </c>
      <c r="G269" s="45">
        <v>1760080000</v>
      </c>
      <c r="H269" s="45">
        <v>19756096894</v>
      </c>
      <c r="I269" s="45">
        <v>11898043816</v>
      </c>
    </row>
    <row r="270" spans="1:9" x14ac:dyDescent="0.3">
      <c r="A270" s="11">
        <v>201</v>
      </c>
      <c r="B270" s="12">
        <v>12</v>
      </c>
      <c r="C270" s="13" t="s">
        <v>262</v>
      </c>
      <c r="D270" s="44">
        <v>1031415027000</v>
      </c>
      <c r="E270" s="45">
        <v>514540179000</v>
      </c>
      <c r="F270" s="45">
        <v>156662221000</v>
      </c>
      <c r="G270" s="45">
        <v>14633597000</v>
      </c>
      <c r="H270" s="45">
        <v>26576512000</v>
      </c>
      <c r="I270" s="45">
        <v>8951839000</v>
      </c>
    </row>
    <row r="271" spans="1:9" x14ac:dyDescent="0.3">
      <c r="A271" s="11">
        <v>202</v>
      </c>
      <c r="B271" s="12">
        <v>13</v>
      </c>
      <c r="C271" s="13" t="s">
        <v>263</v>
      </c>
      <c r="D271" s="44">
        <v>727029094887</v>
      </c>
      <c r="E271" s="45">
        <v>479640451495</v>
      </c>
      <c r="F271" s="45">
        <v>120278498046</v>
      </c>
      <c r="G271" s="45">
        <v>13034421137</v>
      </c>
      <c r="H271" s="45">
        <v>22736364875</v>
      </c>
      <c r="I271" s="45">
        <v>16907460934</v>
      </c>
    </row>
    <row r="272" spans="1:9" x14ac:dyDescent="0.3">
      <c r="A272" s="11">
        <v>203</v>
      </c>
      <c r="B272" s="12">
        <v>14</v>
      </c>
      <c r="C272" s="13" t="s">
        <v>264</v>
      </c>
      <c r="D272" s="44">
        <v>986826330265</v>
      </c>
      <c r="E272" s="45">
        <v>414176373763</v>
      </c>
      <c r="F272" s="45">
        <v>217878318000</v>
      </c>
      <c r="G272" s="45">
        <v>24439625352</v>
      </c>
      <c r="H272" s="45">
        <v>18931366201</v>
      </c>
      <c r="I272" s="45">
        <v>10114433191</v>
      </c>
    </row>
    <row r="273" spans="1:9" x14ac:dyDescent="0.3">
      <c r="A273" s="11">
        <v>204</v>
      </c>
      <c r="B273" s="12">
        <v>15</v>
      </c>
      <c r="C273" s="13" t="s">
        <v>265</v>
      </c>
      <c r="D273" s="44">
        <v>553089481132</v>
      </c>
      <c r="E273" s="45">
        <v>484255336157</v>
      </c>
      <c r="F273" s="45">
        <v>113228197056</v>
      </c>
      <c r="G273" s="45">
        <v>26203376761</v>
      </c>
      <c r="H273" s="45">
        <v>17851736549</v>
      </c>
      <c r="I273" s="45">
        <v>51323543827</v>
      </c>
    </row>
    <row r="274" spans="1:9" x14ac:dyDescent="0.3">
      <c r="A274" s="11">
        <v>205</v>
      </c>
      <c r="B274" s="12">
        <v>16</v>
      </c>
      <c r="C274" s="13" t="s">
        <v>266</v>
      </c>
      <c r="D274" s="44">
        <v>896054308706</v>
      </c>
      <c r="E274" s="45">
        <v>436186320698</v>
      </c>
      <c r="F274" s="45">
        <v>116003927141</v>
      </c>
      <c r="G274" s="45">
        <v>5438516907</v>
      </c>
      <c r="H274" s="45">
        <v>28651036250</v>
      </c>
      <c r="I274" s="45">
        <v>17881011580</v>
      </c>
    </row>
    <row r="275" spans="1:9" x14ac:dyDescent="0.3">
      <c r="A275" s="11">
        <v>206</v>
      </c>
      <c r="B275" s="12">
        <v>17</v>
      </c>
      <c r="C275" s="13" t="s">
        <v>267</v>
      </c>
      <c r="D275" s="44">
        <v>918490223600</v>
      </c>
      <c r="E275" s="45">
        <v>486974427000</v>
      </c>
      <c r="F275" s="45">
        <v>137605046000</v>
      </c>
      <c r="G275" s="45">
        <v>7667105000</v>
      </c>
      <c r="H275" s="45">
        <v>16219159000</v>
      </c>
      <c r="I275" s="45">
        <v>9859048750</v>
      </c>
    </row>
    <row r="276" spans="1:9" x14ac:dyDescent="0.3">
      <c r="A276" s="11">
        <v>207</v>
      </c>
      <c r="B276" s="12">
        <v>18</v>
      </c>
      <c r="C276" s="13" t="s">
        <v>268</v>
      </c>
      <c r="D276" s="44">
        <v>742492520163</v>
      </c>
      <c r="E276" s="45">
        <v>536448993419</v>
      </c>
      <c r="F276" s="45">
        <v>101497864661</v>
      </c>
      <c r="G276" s="45">
        <v>6041900000</v>
      </c>
      <c r="H276" s="45">
        <v>12218438750</v>
      </c>
      <c r="I276" s="45">
        <v>6164058000</v>
      </c>
    </row>
    <row r="277" spans="1:9" x14ac:dyDescent="0.3">
      <c r="A277" s="11">
        <v>208</v>
      </c>
      <c r="B277" s="12">
        <v>19</v>
      </c>
      <c r="C277" s="13" t="s">
        <v>269</v>
      </c>
      <c r="D277" s="44">
        <v>1102694262500</v>
      </c>
      <c r="E277" s="45">
        <v>470824549500</v>
      </c>
      <c r="F277" s="45">
        <v>121773788500</v>
      </c>
      <c r="G277" s="45">
        <v>45234161500</v>
      </c>
      <c r="H277" s="45">
        <v>17676997000</v>
      </c>
      <c r="I277" s="45">
        <v>7839532275</v>
      </c>
    </row>
    <row r="278" spans="1:9" x14ac:dyDescent="0.3">
      <c r="A278" s="11">
        <v>209</v>
      </c>
      <c r="B278" s="12">
        <v>20</v>
      </c>
      <c r="C278" s="13" t="s">
        <v>270</v>
      </c>
      <c r="D278" s="44">
        <v>792749145000</v>
      </c>
      <c r="E278" s="45">
        <v>381394023000</v>
      </c>
      <c r="F278" s="45">
        <v>86894609000</v>
      </c>
      <c r="G278" s="45">
        <v>6144251000</v>
      </c>
      <c r="H278" s="45">
        <v>11935748000</v>
      </c>
      <c r="I278" s="45">
        <v>20301039000</v>
      </c>
    </row>
    <row r="279" spans="1:9" x14ac:dyDescent="0.3">
      <c r="A279" s="11">
        <v>210</v>
      </c>
      <c r="B279" s="12">
        <v>21</v>
      </c>
      <c r="C279" s="13" t="s">
        <v>271</v>
      </c>
      <c r="D279" s="44">
        <v>697540496880</v>
      </c>
      <c r="E279" s="45">
        <v>424878935761</v>
      </c>
      <c r="F279" s="45">
        <v>99364082851</v>
      </c>
      <c r="G279" s="45">
        <v>17255575399</v>
      </c>
      <c r="H279" s="45">
        <v>19100850872</v>
      </c>
      <c r="I279" s="45">
        <v>7208009540</v>
      </c>
    </row>
    <row r="280" spans="1:9" x14ac:dyDescent="0.3">
      <c r="A280" s="11">
        <v>211</v>
      </c>
      <c r="B280" s="12">
        <v>22</v>
      </c>
      <c r="C280" s="13" t="s">
        <v>272</v>
      </c>
      <c r="D280" s="44">
        <v>588068899697</v>
      </c>
      <c r="E280" s="45">
        <v>341164858421</v>
      </c>
      <c r="F280" s="45">
        <v>167158167800</v>
      </c>
      <c r="G280" s="45">
        <v>8993677700</v>
      </c>
      <c r="H280" s="45">
        <v>21502915800</v>
      </c>
      <c r="I280" s="45">
        <v>13460994300</v>
      </c>
    </row>
    <row r="281" spans="1:9" x14ac:dyDescent="0.3">
      <c r="A281" s="11">
        <v>212</v>
      </c>
      <c r="B281" s="12">
        <v>23</v>
      </c>
      <c r="C281" s="13" t="s">
        <v>273</v>
      </c>
      <c r="D281" s="44">
        <v>816000289000</v>
      </c>
      <c r="E281" s="45">
        <v>569406352000</v>
      </c>
      <c r="F281" s="45">
        <v>147515812000</v>
      </c>
      <c r="G281" s="45">
        <v>17745225000</v>
      </c>
      <c r="H281" s="45">
        <v>21924157000</v>
      </c>
      <c r="I281" s="45">
        <v>13075838000</v>
      </c>
    </row>
    <row r="282" spans="1:9" x14ac:dyDescent="0.3">
      <c r="A282" s="11">
        <v>213</v>
      </c>
      <c r="B282" s="12">
        <v>24</v>
      </c>
      <c r="C282" s="13" t="s">
        <v>274</v>
      </c>
      <c r="D282" s="44">
        <v>761405143797</v>
      </c>
      <c r="E282" s="45">
        <v>496803038208</v>
      </c>
      <c r="F282" s="45">
        <v>283087998909</v>
      </c>
      <c r="G282" s="45">
        <v>13895330333</v>
      </c>
      <c r="H282" s="45">
        <v>11818559243</v>
      </c>
      <c r="I282" s="45">
        <v>12428003000</v>
      </c>
    </row>
    <row r="283" spans="1:9" x14ac:dyDescent="0.3">
      <c r="A283" s="11">
        <v>214</v>
      </c>
      <c r="B283" s="12">
        <v>25</v>
      </c>
      <c r="C283" s="13" t="s">
        <v>275</v>
      </c>
      <c r="D283" s="44">
        <v>623150710286</v>
      </c>
      <c r="E283" s="45">
        <v>446714556764</v>
      </c>
      <c r="F283" s="45">
        <v>137278547169</v>
      </c>
      <c r="G283" s="45">
        <v>12499938500</v>
      </c>
      <c r="H283" s="45">
        <v>20297121469</v>
      </c>
      <c r="I283" s="45">
        <v>14417757747</v>
      </c>
    </row>
    <row r="284" spans="1:9" x14ac:dyDescent="0.3">
      <c r="A284" s="11">
        <v>215</v>
      </c>
      <c r="B284" s="12">
        <v>26</v>
      </c>
      <c r="C284" s="13" t="s">
        <v>276</v>
      </c>
      <c r="D284" s="44">
        <v>1051816102000</v>
      </c>
      <c r="E284" s="45">
        <v>612217705000</v>
      </c>
      <c r="F284" s="45">
        <v>161875949000</v>
      </c>
      <c r="G284" s="45">
        <v>21003179500</v>
      </c>
      <c r="H284" s="45">
        <v>14370886000</v>
      </c>
      <c r="I284" s="45">
        <v>12166486000</v>
      </c>
    </row>
    <row r="285" spans="1:9" x14ac:dyDescent="0.3">
      <c r="A285" s="11">
        <v>216</v>
      </c>
      <c r="B285" s="12">
        <v>27</v>
      </c>
      <c r="C285" s="13" t="s">
        <v>277</v>
      </c>
      <c r="D285" s="44">
        <v>668649424838</v>
      </c>
      <c r="E285" s="45">
        <v>393848516343</v>
      </c>
      <c r="F285" s="45">
        <v>108825239480</v>
      </c>
      <c r="G285" s="45">
        <v>1443166790</v>
      </c>
      <c r="H285" s="45">
        <v>11237424800</v>
      </c>
      <c r="I285" s="45">
        <v>21526067258</v>
      </c>
    </row>
    <row r="286" spans="1:9" x14ac:dyDescent="0.3">
      <c r="A286" s="11">
        <v>217</v>
      </c>
      <c r="B286" s="12">
        <v>28</v>
      </c>
      <c r="C286" s="13" t="s">
        <v>278</v>
      </c>
      <c r="D286" s="44">
        <v>991918587001</v>
      </c>
      <c r="E286" s="45">
        <v>447119295372</v>
      </c>
      <c r="F286" s="45">
        <v>204152316670</v>
      </c>
      <c r="G286" s="45">
        <v>6786130530</v>
      </c>
      <c r="H286" s="45">
        <v>10529135960</v>
      </c>
      <c r="I286" s="45">
        <v>12827347754</v>
      </c>
    </row>
    <row r="287" spans="1:9" x14ac:dyDescent="0.3">
      <c r="A287" s="11">
        <v>218</v>
      </c>
      <c r="B287" s="12">
        <v>29</v>
      </c>
      <c r="C287" s="13" t="s">
        <v>279</v>
      </c>
      <c r="D287" s="44">
        <v>642209505893</v>
      </c>
      <c r="E287" s="45">
        <v>327397865364</v>
      </c>
      <c r="F287" s="45">
        <v>247118309753</v>
      </c>
      <c r="G287" s="45">
        <v>25459531618</v>
      </c>
      <c r="H287" s="45">
        <v>12636170948</v>
      </c>
      <c r="I287" s="45">
        <v>14539914820</v>
      </c>
    </row>
    <row r="288" spans="1:9" x14ac:dyDescent="0.3">
      <c r="A288" s="11">
        <v>219</v>
      </c>
      <c r="B288" s="12">
        <v>30</v>
      </c>
      <c r="C288" s="13" t="s">
        <v>280</v>
      </c>
      <c r="D288" s="44">
        <v>177574625703</v>
      </c>
      <c r="E288" s="45">
        <v>356650563880</v>
      </c>
      <c r="F288" s="45">
        <v>49619867849</v>
      </c>
      <c r="G288" s="45">
        <v>47817162452</v>
      </c>
      <c r="H288" s="45">
        <v>18949780449</v>
      </c>
      <c r="I288" s="45">
        <v>9344525069</v>
      </c>
    </row>
    <row r="289" spans="1:9" x14ac:dyDescent="0.3">
      <c r="A289" s="11">
        <v>220</v>
      </c>
      <c r="B289" s="12">
        <v>31</v>
      </c>
      <c r="C289" s="13" t="s">
        <v>281</v>
      </c>
      <c r="D289" s="44">
        <v>232740615000</v>
      </c>
      <c r="E289" s="45">
        <v>243156819000</v>
      </c>
      <c r="F289" s="45">
        <v>46948698000</v>
      </c>
      <c r="G289" s="45">
        <v>42514961000</v>
      </c>
      <c r="H289" s="45">
        <v>15543794000</v>
      </c>
      <c r="I289" s="45">
        <v>9753310000</v>
      </c>
    </row>
    <row r="290" spans="1:9" x14ac:dyDescent="0.3">
      <c r="A290" s="11">
        <v>221</v>
      </c>
      <c r="B290" s="12">
        <v>32</v>
      </c>
      <c r="C290" s="13" t="s">
        <v>282</v>
      </c>
      <c r="D290" s="44">
        <v>196613385482</v>
      </c>
      <c r="E290" s="45">
        <v>244555163709</v>
      </c>
      <c r="F290" s="45">
        <v>81599429036</v>
      </c>
      <c r="G290" s="45">
        <v>23671522849</v>
      </c>
      <c r="H290" s="45">
        <v>15882462090</v>
      </c>
      <c r="I290" s="45">
        <v>11295072102</v>
      </c>
    </row>
    <row r="291" spans="1:9" x14ac:dyDescent="0.3">
      <c r="A291" s="11">
        <v>222</v>
      </c>
      <c r="B291" s="12">
        <v>33</v>
      </c>
      <c r="C291" s="13" t="s">
        <v>283</v>
      </c>
      <c r="D291" s="44">
        <v>766861197083</v>
      </c>
      <c r="E291" s="45">
        <v>803663723347</v>
      </c>
      <c r="F291" s="45">
        <v>700234431497</v>
      </c>
      <c r="G291" s="45">
        <v>165903003272</v>
      </c>
      <c r="H291" s="45">
        <v>87350377208</v>
      </c>
      <c r="I291" s="45">
        <v>30801314769</v>
      </c>
    </row>
    <row r="292" spans="1:9" x14ac:dyDescent="0.3">
      <c r="A292" s="11">
        <v>223</v>
      </c>
      <c r="B292" s="12">
        <v>34</v>
      </c>
      <c r="C292" s="13" t="s">
        <v>284</v>
      </c>
      <c r="D292" s="44">
        <v>580243771377</v>
      </c>
      <c r="E292" s="45">
        <v>465153563219</v>
      </c>
      <c r="F292" s="45">
        <v>82030750586</v>
      </c>
      <c r="G292" s="45">
        <v>65224201399</v>
      </c>
      <c r="H292" s="45">
        <v>47939156178</v>
      </c>
      <c r="I292" s="45">
        <v>16516945516</v>
      </c>
    </row>
    <row r="293" spans="1:9" x14ac:dyDescent="0.3">
      <c r="A293" s="11">
        <v>224</v>
      </c>
      <c r="B293" s="12">
        <v>35</v>
      </c>
      <c r="C293" s="13" t="s">
        <v>285</v>
      </c>
      <c r="D293" s="44">
        <v>294172639415</v>
      </c>
      <c r="E293" s="45">
        <v>340733568317</v>
      </c>
      <c r="F293" s="45">
        <v>124170724273</v>
      </c>
      <c r="G293" s="45">
        <v>20846877508</v>
      </c>
      <c r="H293" s="45">
        <v>21861771105</v>
      </c>
      <c r="I293" s="45">
        <v>11379509936</v>
      </c>
    </row>
    <row r="294" spans="1:9" x14ac:dyDescent="0.3">
      <c r="A294" s="14" t="s">
        <v>29</v>
      </c>
      <c r="B294" s="15" t="s">
        <v>29</v>
      </c>
      <c r="C294" s="16" t="s">
        <v>30</v>
      </c>
      <c r="D294" s="46">
        <f t="shared" ref="D294:I294" si="48">SUM(D259:D287)</f>
        <v>24334410597586</v>
      </c>
      <c r="E294" s="46">
        <f t="shared" si="48"/>
        <v>13743154321362</v>
      </c>
      <c r="F294" s="46">
        <f t="shared" si="48"/>
        <v>4749260034495</v>
      </c>
      <c r="G294" s="46">
        <f t="shared" si="48"/>
        <v>570263512903</v>
      </c>
      <c r="H294" s="46">
        <f t="shared" si="48"/>
        <v>529854685198</v>
      </c>
      <c r="I294" s="46">
        <f t="shared" si="48"/>
        <v>409741698045</v>
      </c>
    </row>
    <row r="295" spans="1:9" x14ac:dyDescent="0.3">
      <c r="A295" s="14" t="s">
        <v>31</v>
      </c>
      <c r="B295" s="15" t="s">
        <v>31</v>
      </c>
      <c r="C295" s="16" t="s">
        <v>32</v>
      </c>
      <c r="D295" s="46">
        <f t="shared" ref="D295:I295" si="49">SUM(D288:D293)</f>
        <v>2248206234060</v>
      </c>
      <c r="E295" s="46">
        <f t="shared" si="49"/>
        <v>2453913401472</v>
      </c>
      <c r="F295" s="46">
        <f t="shared" si="49"/>
        <v>1084603901241</v>
      </c>
      <c r="G295" s="46">
        <f t="shared" si="49"/>
        <v>365977728480</v>
      </c>
      <c r="H295" s="46">
        <f t="shared" si="49"/>
        <v>207527341030</v>
      </c>
      <c r="I295" s="46">
        <f t="shared" si="49"/>
        <v>89090677392</v>
      </c>
    </row>
    <row r="296" spans="1:9" x14ac:dyDescent="0.3">
      <c r="A296" s="14" t="s">
        <v>33</v>
      </c>
      <c r="B296" s="15" t="s">
        <v>33</v>
      </c>
      <c r="C296" s="16" t="s">
        <v>286</v>
      </c>
      <c r="D296" s="46">
        <f t="shared" ref="D296:I296" si="50">D294+D295</f>
        <v>26582616831646</v>
      </c>
      <c r="E296" s="46">
        <f t="shared" si="50"/>
        <v>16197067722834</v>
      </c>
      <c r="F296" s="46">
        <f t="shared" si="50"/>
        <v>5833863935736</v>
      </c>
      <c r="G296" s="46">
        <f t="shared" si="50"/>
        <v>936241241383</v>
      </c>
      <c r="H296" s="46">
        <f t="shared" si="50"/>
        <v>737382026228</v>
      </c>
      <c r="I296" s="46">
        <f t="shared" si="50"/>
        <v>498832375437</v>
      </c>
    </row>
    <row r="297" spans="1:9" x14ac:dyDescent="0.3">
      <c r="A297" s="14" t="s">
        <v>35</v>
      </c>
      <c r="B297" s="15" t="s">
        <v>35</v>
      </c>
      <c r="C297" s="16" t="s">
        <v>287</v>
      </c>
      <c r="D297" s="46">
        <f t="shared" ref="D297:I297" si="51">D296+D258</f>
        <v>34707726066646</v>
      </c>
      <c r="E297" s="46">
        <f t="shared" si="51"/>
        <v>19726947682834</v>
      </c>
      <c r="F297" s="46">
        <f t="shared" si="51"/>
        <v>6872279185736</v>
      </c>
      <c r="G297" s="46">
        <f t="shared" si="51"/>
        <v>1018825308383</v>
      </c>
      <c r="H297" s="46">
        <f t="shared" si="51"/>
        <v>780153076228</v>
      </c>
      <c r="I297" s="46">
        <f t="shared" si="51"/>
        <v>862677547437</v>
      </c>
    </row>
    <row r="298" spans="1:9" x14ac:dyDescent="0.3">
      <c r="A298" s="8" t="s">
        <v>288</v>
      </c>
      <c r="B298" s="17">
        <v>15</v>
      </c>
      <c r="C298" s="10" t="s">
        <v>717</v>
      </c>
      <c r="D298" s="38">
        <v>1569095220165</v>
      </c>
      <c r="E298" s="38">
        <v>366621895559</v>
      </c>
      <c r="F298" s="38">
        <v>466645580516</v>
      </c>
      <c r="G298" s="38">
        <v>115454500000</v>
      </c>
      <c r="H298" s="38">
        <v>42267032679</v>
      </c>
      <c r="I298" s="38">
        <v>89137452873</v>
      </c>
    </row>
    <row r="299" spans="1:9" x14ac:dyDescent="0.3">
      <c r="A299" s="11">
        <v>225</v>
      </c>
      <c r="B299" s="12">
        <v>1</v>
      </c>
      <c r="C299" s="13" t="s">
        <v>290</v>
      </c>
      <c r="D299" s="44">
        <v>696317257066</v>
      </c>
      <c r="E299" s="45">
        <v>430627971146</v>
      </c>
      <c r="F299" s="45">
        <v>159867647911</v>
      </c>
      <c r="G299" s="45">
        <v>8143076887</v>
      </c>
      <c r="H299" s="45">
        <v>29465624211</v>
      </c>
      <c r="I299" s="45">
        <v>20853292303</v>
      </c>
    </row>
    <row r="300" spans="1:9" x14ac:dyDescent="0.3">
      <c r="A300" s="11">
        <v>226</v>
      </c>
      <c r="B300" s="12">
        <v>2</v>
      </c>
      <c r="C300" s="13" t="s">
        <v>718</v>
      </c>
      <c r="D300" s="44">
        <v>641420049081</v>
      </c>
      <c r="E300" s="45">
        <v>320064522811</v>
      </c>
      <c r="F300" s="45">
        <v>145443289550</v>
      </c>
      <c r="G300" s="45">
        <v>10844173440</v>
      </c>
      <c r="H300" s="45">
        <v>20354401273</v>
      </c>
      <c r="I300" s="45">
        <v>11683818974</v>
      </c>
    </row>
    <row r="301" spans="1:9" x14ac:dyDescent="0.3">
      <c r="A301" s="11">
        <v>227</v>
      </c>
      <c r="B301" s="12">
        <v>3</v>
      </c>
      <c r="C301" s="13" t="s">
        <v>292</v>
      </c>
      <c r="D301" s="44">
        <v>455922351141</v>
      </c>
      <c r="E301" s="45">
        <v>336368072681</v>
      </c>
      <c r="F301" s="45">
        <v>146770751152</v>
      </c>
      <c r="G301" s="45">
        <v>13211658600</v>
      </c>
      <c r="H301" s="45">
        <v>11116960139</v>
      </c>
      <c r="I301" s="45">
        <v>17752266984</v>
      </c>
    </row>
    <row r="302" spans="1:9" x14ac:dyDescent="0.3">
      <c r="A302" s="11">
        <v>228</v>
      </c>
      <c r="B302" s="12">
        <v>4</v>
      </c>
      <c r="C302" s="13" t="s">
        <v>293</v>
      </c>
      <c r="D302" s="44">
        <v>782718174545</v>
      </c>
      <c r="E302" s="45">
        <v>484486007421</v>
      </c>
      <c r="F302" s="45">
        <v>243070097380</v>
      </c>
      <c r="G302" s="45">
        <v>30273461190</v>
      </c>
      <c r="H302" s="45">
        <v>34075586725</v>
      </c>
      <c r="I302" s="45">
        <v>39518229178</v>
      </c>
    </row>
    <row r="303" spans="1:9" x14ac:dyDescent="0.3">
      <c r="A303" s="11">
        <v>229</v>
      </c>
      <c r="B303" s="12">
        <v>5</v>
      </c>
      <c r="C303" s="13" t="s">
        <v>294</v>
      </c>
      <c r="D303" s="44">
        <v>454024408820</v>
      </c>
      <c r="E303" s="45">
        <v>405334974812</v>
      </c>
      <c r="F303" s="45">
        <v>144041033355</v>
      </c>
      <c r="G303" s="45">
        <v>6982470630</v>
      </c>
      <c r="H303" s="45">
        <v>69117247588</v>
      </c>
      <c r="I303" s="45">
        <v>21482574331</v>
      </c>
    </row>
    <row r="304" spans="1:9" x14ac:dyDescent="0.3">
      <c r="A304" s="14" t="s">
        <v>29</v>
      </c>
      <c r="B304" s="15" t="s">
        <v>29</v>
      </c>
      <c r="C304" s="16" t="s">
        <v>30</v>
      </c>
      <c r="D304" s="46">
        <f t="shared" ref="D304:I304" si="52">SUM(D299:D302)</f>
        <v>2576377831833</v>
      </c>
      <c r="E304" s="46">
        <f t="shared" si="52"/>
        <v>1571546574059</v>
      </c>
      <c r="F304" s="46">
        <f t="shared" si="52"/>
        <v>695151785993</v>
      </c>
      <c r="G304" s="46">
        <f t="shared" si="52"/>
        <v>62472370117</v>
      </c>
      <c r="H304" s="46">
        <f t="shared" si="52"/>
        <v>95012572348</v>
      </c>
      <c r="I304" s="46">
        <f t="shared" si="52"/>
        <v>89807607439</v>
      </c>
    </row>
    <row r="305" spans="1:9" x14ac:dyDescent="0.3">
      <c r="A305" s="14" t="s">
        <v>31</v>
      </c>
      <c r="B305" s="15" t="s">
        <v>31</v>
      </c>
      <c r="C305" s="16" t="s">
        <v>32</v>
      </c>
      <c r="D305" s="46">
        <f t="shared" ref="D305:I305" si="53">SUM(D303)</f>
        <v>454024408820</v>
      </c>
      <c r="E305" s="46">
        <f t="shared" si="53"/>
        <v>405334974812</v>
      </c>
      <c r="F305" s="46">
        <f t="shared" si="53"/>
        <v>144041033355</v>
      </c>
      <c r="G305" s="46">
        <f t="shared" si="53"/>
        <v>6982470630</v>
      </c>
      <c r="H305" s="46">
        <f t="shared" si="53"/>
        <v>69117247588</v>
      </c>
      <c r="I305" s="46">
        <f t="shared" si="53"/>
        <v>21482574331</v>
      </c>
    </row>
    <row r="306" spans="1:9" x14ac:dyDescent="0.3">
      <c r="A306" s="14" t="s">
        <v>33</v>
      </c>
      <c r="B306" s="15" t="s">
        <v>33</v>
      </c>
      <c r="C306" s="16" t="s">
        <v>295</v>
      </c>
      <c r="D306" s="46">
        <f t="shared" ref="D306:I306" si="54">D304+D305</f>
        <v>3030402240653</v>
      </c>
      <c r="E306" s="46">
        <f t="shared" si="54"/>
        <v>1976881548871</v>
      </c>
      <c r="F306" s="46">
        <f t="shared" si="54"/>
        <v>839192819348</v>
      </c>
      <c r="G306" s="46">
        <f t="shared" si="54"/>
        <v>69454840747</v>
      </c>
      <c r="H306" s="46">
        <f t="shared" si="54"/>
        <v>164129819936</v>
      </c>
      <c r="I306" s="46">
        <f t="shared" si="54"/>
        <v>111290181770</v>
      </c>
    </row>
    <row r="307" spans="1:9" x14ac:dyDescent="0.3">
      <c r="A307" s="14" t="s">
        <v>35</v>
      </c>
      <c r="B307" s="15" t="s">
        <v>35</v>
      </c>
      <c r="C307" s="16" t="s">
        <v>296</v>
      </c>
      <c r="D307" s="46">
        <f t="shared" ref="D307:I307" si="55">D306+D298</f>
        <v>4599497460818</v>
      </c>
      <c r="E307" s="46">
        <f t="shared" si="55"/>
        <v>2343503444430</v>
      </c>
      <c r="F307" s="46">
        <f t="shared" si="55"/>
        <v>1305838399864</v>
      </c>
      <c r="G307" s="46">
        <f t="shared" si="55"/>
        <v>184909340747</v>
      </c>
      <c r="H307" s="46">
        <f t="shared" si="55"/>
        <v>206396852615</v>
      </c>
      <c r="I307" s="46">
        <f t="shared" si="55"/>
        <v>200427634643</v>
      </c>
    </row>
    <row r="308" spans="1:9" x14ac:dyDescent="0.3">
      <c r="A308" s="8" t="s">
        <v>297</v>
      </c>
      <c r="B308" s="17">
        <v>16</v>
      </c>
      <c r="C308" s="10" t="s">
        <v>719</v>
      </c>
      <c r="D308" s="38">
        <v>8538635778998</v>
      </c>
      <c r="E308" s="38">
        <v>5174957146780</v>
      </c>
      <c r="F308" s="38">
        <v>1916287250616</v>
      </c>
      <c r="G308" s="38">
        <v>418350106539</v>
      </c>
      <c r="H308" s="38">
        <v>114948997000</v>
      </c>
      <c r="I308" s="38">
        <v>481447059000</v>
      </c>
    </row>
    <row r="309" spans="1:9" x14ac:dyDescent="0.3">
      <c r="A309" s="11">
        <v>230</v>
      </c>
      <c r="B309" s="12">
        <v>1</v>
      </c>
      <c r="C309" s="13" t="s">
        <v>299</v>
      </c>
      <c r="D309" s="44">
        <v>699567041317</v>
      </c>
      <c r="E309" s="45">
        <v>437867361014</v>
      </c>
      <c r="F309" s="45">
        <v>169180647495</v>
      </c>
      <c r="G309" s="45">
        <v>35517743266</v>
      </c>
      <c r="H309" s="45">
        <v>16995684746</v>
      </c>
      <c r="I309" s="45">
        <v>11509351742</v>
      </c>
    </row>
    <row r="310" spans="1:9" x14ac:dyDescent="0.3">
      <c r="A310" s="11">
        <v>231</v>
      </c>
      <c r="B310" s="12">
        <v>2</v>
      </c>
      <c r="C310" s="13" t="s">
        <v>300</v>
      </c>
      <c r="D310" s="44">
        <v>657141367447</v>
      </c>
      <c r="E310" s="45">
        <v>565686650054</v>
      </c>
      <c r="F310" s="45">
        <v>645628828637</v>
      </c>
      <c r="G310" s="45">
        <v>1997000000</v>
      </c>
      <c r="H310" s="45">
        <v>27643634758</v>
      </c>
      <c r="I310" s="45">
        <v>19356649866</v>
      </c>
    </row>
    <row r="311" spans="1:9" x14ac:dyDescent="0.3">
      <c r="A311" s="11">
        <v>232</v>
      </c>
      <c r="B311" s="12">
        <v>3</v>
      </c>
      <c r="C311" s="13" t="s">
        <v>301</v>
      </c>
      <c r="D311" s="44">
        <v>816047621390</v>
      </c>
      <c r="E311" s="45">
        <v>515012509208</v>
      </c>
      <c r="F311" s="45">
        <v>262059021520</v>
      </c>
      <c r="G311" s="45">
        <v>48531253280</v>
      </c>
      <c r="H311" s="45">
        <v>28864492000</v>
      </c>
      <c r="I311" s="45">
        <v>16020222000</v>
      </c>
    </row>
    <row r="312" spans="1:9" x14ac:dyDescent="0.3">
      <c r="A312" s="11">
        <v>233</v>
      </c>
      <c r="B312" s="12">
        <v>4</v>
      </c>
      <c r="C312" s="13" t="s">
        <v>302</v>
      </c>
      <c r="D312" s="44">
        <v>1318524248528</v>
      </c>
      <c r="E312" s="45">
        <v>1153628948443</v>
      </c>
      <c r="F312" s="45">
        <v>2537180027193</v>
      </c>
      <c r="G312" s="45">
        <v>56966664524</v>
      </c>
      <c r="H312" s="45">
        <v>41622548065</v>
      </c>
      <c r="I312" s="45">
        <v>65240764449</v>
      </c>
    </row>
    <row r="313" spans="1:9" x14ac:dyDescent="0.3">
      <c r="A313" s="11">
        <v>234</v>
      </c>
      <c r="B313" s="12">
        <v>5</v>
      </c>
      <c r="C313" s="13" t="s">
        <v>303</v>
      </c>
      <c r="D313" s="44">
        <v>609108931400</v>
      </c>
      <c r="E313" s="45">
        <v>419087298440</v>
      </c>
      <c r="F313" s="45">
        <v>137180609739</v>
      </c>
      <c r="G313" s="45">
        <v>17889556800</v>
      </c>
      <c r="H313" s="45">
        <v>32517716700</v>
      </c>
      <c r="I313" s="45">
        <v>23169713200</v>
      </c>
    </row>
    <row r="314" spans="1:9" x14ac:dyDescent="0.3">
      <c r="A314" s="11">
        <v>235</v>
      </c>
      <c r="B314" s="12">
        <v>6</v>
      </c>
      <c r="C314" s="13" t="s">
        <v>304</v>
      </c>
      <c r="D314" s="44">
        <v>972533728060</v>
      </c>
      <c r="E314" s="45">
        <v>728500508244</v>
      </c>
      <c r="F314" s="45">
        <v>534712494586</v>
      </c>
      <c r="G314" s="45">
        <v>56318806623</v>
      </c>
      <c r="H314" s="45">
        <v>46342062079</v>
      </c>
      <c r="I314" s="45">
        <v>29750329393</v>
      </c>
    </row>
    <row r="315" spans="1:9" x14ac:dyDescent="0.3">
      <c r="A315" s="11">
        <v>236</v>
      </c>
      <c r="B315" s="12">
        <v>7</v>
      </c>
      <c r="C315" s="13" t="s">
        <v>305</v>
      </c>
      <c r="D315" s="44">
        <v>1323489012030</v>
      </c>
      <c r="E315" s="45">
        <v>744421411000</v>
      </c>
      <c r="F315" s="45">
        <v>356174598181</v>
      </c>
      <c r="G315" s="45">
        <v>66856431242</v>
      </c>
      <c r="H315" s="45">
        <v>62574772808</v>
      </c>
      <c r="I315" s="45">
        <v>59916115373</v>
      </c>
    </row>
    <row r="316" spans="1:9" x14ac:dyDescent="0.3">
      <c r="A316" s="11">
        <v>237</v>
      </c>
      <c r="B316" s="12">
        <v>8</v>
      </c>
      <c r="C316" s="13" t="s">
        <v>306</v>
      </c>
      <c r="D316" s="44">
        <v>846182914394</v>
      </c>
      <c r="E316" s="45">
        <v>713425559936</v>
      </c>
      <c r="F316" s="45">
        <v>177984408665</v>
      </c>
      <c r="G316" s="45">
        <v>18650608972</v>
      </c>
      <c r="H316" s="45">
        <v>21469431735</v>
      </c>
      <c r="I316" s="45">
        <v>21633690007</v>
      </c>
    </row>
    <row r="317" spans="1:9" x14ac:dyDescent="0.3">
      <c r="A317" s="11">
        <v>238</v>
      </c>
      <c r="B317" s="12">
        <v>9</v>
      </c>
      <c r="C317" s="13" t="s">
        <v>307</v>
      </c>
      <c r="D317" s="44">
        <v>963233151589</v>
      </c>
      <c r="E317" s="45">
        <v>631801867735</v>
      </c>
      <c r="F317" s="45">
        <v>350817064923</v>
      </c>
      <c r="G317" s="45">
        <v>60491057070</v>
      </c>
      <c r="H317" s="45">
        <v>26815939105</v>
      </c>
      <c r="I317" s="45">
        <v>15978792773</v>
      </c>
    </row>
    <row r="318" spans="1:9" x14ac:dyDescent="0.3">
      <c r="A318" s="11">
        <v>239</v>
      </c>
      <c r="B318" s="12">
        <v>10</v>
      </c>
      <c r="C318" s="13" t="s">
        <v>308</v>
      </c>
      <c r="D318" s="44">
        <v>761868022785</v>
      </c>
      <c r="E318" s="45">
        <v>603993325000</v>
      </c>
      <c r="F318" s="45">
        <v>162263678000</v>
      </c>
      <c r="G318" s="45">
        <v>64034578620</v>
      </c>
      <c r="H318" s="45">
        <v>23667524100</v>
      </c>
      <c r="I318" s="45">
        <v>28727766290</v>
      </c>
    </row>
    <row r="319" spans="1:9" x14ac:dyDescent="0.3">
      <c r="A319" s="11">
        <v>240</v>
      </c>
      <c r="B319" s="12">
        <v>11</v>
      </c>
      <c r="C319" s="13" t="s">
        <v>309</v>
      </c>
      <c r="D319" s="44">
        <v>633085395640</v>
      </c>
      <c r="E319" s="45">
        <v>443749266407</v>
      </c>
      <c r="F319" s="45">
        <v>173646933909</v>
      </c>
      <c r="G319" s="45">
        <v>13385914721</v>
      </c>
      <c r="H319" s="45">
        <v>22201590578</v>
      </c>
      <c r="I319" s="45">
        <v>35283154100</v>
      </c>
    </row>
    <row r="320" spans="1:9" x14ac:dyDescent="0.3">
      <c r="A320" s="11">
        <v>241</v>
      </c>
      <c r="B320" s="12">
        <v>12</v>
      </c>
      <c r="C320" s="13" t="s">
        <v>310</v>
      </c>
      <c r="D320" s="44">
        <v>572921092769</v>
      </c>
      <c r="E320" s="45">
        <v>414101060972</v>
      </c>
      <c r="F320" s="45">
        <v>175229172725</v>
      </c>
      <c r="G320" s="45">
        <v>13735132548</v>
      </c>
      <c r="H320" s="45">
        <v>20775396754</v>
      </c>
      <c r="I320" s="45">
        <v>15685327611</v>
      </c>
    </row>
    <row r="321" spans="1:9" x14ac:dyDescent="0.3">
      <c r="A321" s="11">
        <v>242</v>
      </c>
      <c r="B321" s="12">
        <v>13</v>
      </c>
      <c r="C321" s="13" t="s">
        <v>311</v>
      </c>
      <c r="D321" s="44">
        <v>517580241962</v>
      </c>
      <c r="E321" s="45">
        <v>339146409738</v>
      </c>
      <c r="F321" s="45">
        <v>190934614226</v>
      </c>
      <c r="G321" s="45">
        <v>21679410261</v>
      </c>
      <c r="H321" s="45">
        <v>19787894743</v>
      </c>
      <c r="I321" s="45">
        <v>17888532745</v>
      </c>
    </row>
    <row r="322" spans="1:9" x14ac:dyDescent="0.3">
      <c r="A322" s="11">
        <v>243</v>
      </c>
      <c r="B322" s="12">
        <v>14</v>
      </c>
      <c r="C322" s="13" t="s">
        <v>312</v>
      </c>
      <c r="D322" s="44">
        <v>1430069407726</v>
      </c>
      <c r="E322" s="45">
        <v>853624289518</v>
      </c>
      <c r="F322" s="45">
        <v>576246331864</v>
      </c>
      <c r="G322" s="45">
        <v>6486849604</v>
      </c>
      <c r="H322" s="45">
        <v>35944349190</v>
      </c>
      <c r="I322" s="45">
        <v>33526148779</v>
      </c>
    </row>
    <row r="323" spans="1:9" x14ac:dyDescent="0.3">
      <c r="A323" s="11">
        <v>244</v>
      </c>
      <c r="B323" s="12">
        <v>15</v>
      </c>
      <c r="C323" s="13" t="s">
        <v>313</v>
      </c>
      <c r="D323" s="44">
        <v>872595500638</v>
      </c>
      <c r="E323" s="45">
        <v>485202141279</v>
      </c>
      <c r="F323" s="45">
        <v>179150197189</v>
      </c>
      <c r="G323" s="45">
        <v>21962735436</v>
      </c>
      <c r="H323" s="45">
        <v>23592539432</v>
      </c>
      <c r="I323" s="45">
        <v>13318246570</v>
      </c>
    </row>
    <row r="324" spans="1:9" x14ac:dyDescent="0.3">
      <c r="A324" s="11">
        <v>245</v>
      </c>
      <c r="B324" s="12">
        <v>16</v>
      </c>
      <c r="C324" s="13" t="s">
        <v>314</v>
      </c>
      <c r="D324" s="44">
        <v>710137315541</v>
      </c>
      <c r="E324" s="45">
        <v>459157050194</v>
      </c>
      <c r="F324" s="45">
        <v>277345865909</v>
      </c>
      <c r="G324" s="45">
        <v>6531674570</v>
      </c>
      <c r="H324" s="45">
        <v>20861483910</v>
      </c>
      <c r="I324" s="45">
        <v>25189647839</v>
      </c>
    </row>
    <row r="325" spans="1:9" x14ac:dyDescent="0.3">
      <c r="A325" s="11">
        <v>246</v>
      </c>
      <c r="B325" s="12">
        <v>17</v>
      </c>
      <c r="C325" s="13" t="s">
        <v>315</v>
      </c>
      <c r="D325" s="44">
        <v>598763109509</v>
      </c>
      <c r="E325" s="45">
        <v>337562736693</v>
      </c>
      <c r="F325" s="45">
        <v>119351256615</v>
      </c>
      <c r="G325" s="45">
        <v>14133869891</v>
      </c>
      <c r="H325" s="45">
        <v>11680295821</v>
      </c>
      <c r="I325" s="45">
        <v>12949251013</v>
      </c>
    </row>
    <row r="326" spans="1:9" x14ac:dyDescent="0.3">
      <c r="A326" s="11">
        <v>247</v>
      </c>
      <c r="B326" s="12">
        <v>18</v>
      </c>
      <c r="C326" s="13" t="s">
        <v>316</v>
      </c>
      <c r="D326" s="44">
        <v>656177261908</v>
      </c>
      <c r="E326" s="45">
        <v>402549358904</v>
      </c>
      <c r="F326" s="45">
        <v>244454501853</v>
      </c>
      <c r="G326" s="45">
        <v>21599803422</v>
      </c>
      <c r="H326" s="45">
        <v>15248484465</v>
      </c>
      <c r="I326" s="45">
        <v>34531275129</v>
      </c>
    </row>
    <row r="327" spans="1:9" x14ac:dyDescent="0.3">
      <c r="A327" s="11">
        <v>248</v>
      </c>
      <c r="B327" s="12">
        <v>19</v>
      </c>
      <c r="C327" s="13" t="s">
        <v>317</v>
      </c>
      <c r="D327" s="44">
        <v>1123612036789</v>
      </c>
      <c r="E327" s="45">
        <v>781020589794</v>
      </c>
      <c r="F327" s="45">
        <v>271980866575</v>
      </c>
      <c r="G327" s="45">
        <v>49518726995</v>
      </c>
      <c r="H327" s="45">
        <v>47393044573</v>
      </c>
      <c r="I327" s="45">
        <v>23816074095</v>
      </c>
    </row>
    <row r="328" spans="1:9" x14ac:dyDescent="0.3">
      <c r="A328" s="11">
        <v>249</v>
      </c>
      <c r="B328" s="12">
        <v>20</v>
      </c>
      <c r="C328" s="13" t="s">
        <v>318</v>
      </c>
      <c r="D328" s="44">
        <v>754563315619</v>
      </c>
      <c r="E328" s="45">
        <v>448062453593</v>
      </c>
      <c r="F328" s="45">
        <v>313024187202</v>
      </c>
      <c r="G328" s="45">
        <v>2758676016</v>
      </c>
      <c r="H328" s="45">
        <v>18062794407</v>
      </c>
      <c r="I328" s="45">
        <v>27531354274</v>
      </c>
    </row>
    <row r="329" spans="1:9" x14ac:dyDescent="0.3">
      <c r="A329" s="11">
        <v>250</v>
      </c>
      <c r="B329" s="12">
        <v>21</v>
      </c>
      <c r="C329" s="13" t="s">
        <v>319</v>
      </c>
      <c r="D329" s="44">
        <v>778367063223</v>
      </c>
      <c r="E329" s="45">
        <v>372661318524</v>
      </c>
      <c r="F329" s="45">
        <v>119685754472</v>
      </c>
      <c r="G329" s="45">
        <v>16488155428</v>
      </c>
      <c r="H329" s="45">
        <v>26670935345</v>
      </c>
      <c r="I329" s="45">
        <v>35111757616</v>
      </c>
    </row>
    <row r="330" spans="1:9" x14ac:dyDescent="0.3">
      <c r="A330" s="11">
        <v>251</v>
      </c>
      <c r="B330" s="12">
        <v>22</v>
      </c>
      <c r="C330" s="13" t="s">
        <v>320</v>
      </c>
      <c r="D330" s="44">
        <v>706620715642</v>
      </c>
      <c r="E330" s="45">
        <v>445411984981</v>
      </c>
      <c r="F330" s="45">
        <v>126067232529</v>
      </c>
      <c r="G330" s="45">
        <v>2681038135</v>
      </c>
      <c r="H330" s="45">
        <v>14686297190</v>
      </c>
      <c r="I330" s="45">
        <v>12341974729</v>
      </c>
    </row>
    <row r="331" spans="1:9" x14ac:dyDescent="0.3">
      <c r="A331" s="11">
        <v>252</v>
      </c>
      <c r="B331" s="12">
        <v>23</v>
      </c>
      <c r="C331" s="13" t="s">
        <v>321</v>
      </c>
      <c r="D331" s="44">
        <v>1408690812086</v>
      </c>
      <c r="E331" s="45">
        <v>1279178689262</v>
      </c>
      <c r="F331" s="45">
        <v>533961053220</v>
      </c>
      <c r="G331" s="45">
        <v>14267885733</v>
      </c>
      <c r="H331" s="45">
        <v>51119219744</v>
      </c>
      <c r="I331" s="45">
        <v>45181987790</v>
      </c>
    </row>
    <row r="332" spans="1:9" x14ac:dyDescent="0.3">
      <c r="A332" s="11">
        <v>253</v>
      </c>
      <c r="B332" s="12">
        <v>24</v>
      </c>
      <c r="C332" s="13" t="s">
        <v>322</v>
      </c>
      <c r="D332" s="44">
        <v>608410165951</v>
      </c>
      <c r="E332" s="45">
        <v>342472443490</v>
      </c>
      <c r="F332" s="45">
        <v>174173874657</v>
      </c>
      <c r="G332" s="45">
        <v>14245000000</v>
      </c>
      <c r="H332" s="45">
        <v>17325122170</v>
      </c>
      <c r="I332" s="45">
        <v>9296990339</v>
      </c>
    </row>
    <row r="333" spans="1:9" x14ac:dyDescent="0.3">
      <c r="A333" s="11">
        <v>254</v>
      </c>
      <c r="B333" s="12">
        <v>25</v>
      </c>
      <c r="C333" s="13" t="s">
        <v>323</v>
      </c>
      <c r="D333" s="44">
        <v>759415828826</v>
      </c>
      <c r="E333" s="45">
        <v>480835949564</v>
      </c>
      <c r="F333" s="45">
        <v>162440208154</v>
      </c>
      <c r="G333" s="45">
        <v>4186676782</v>
      </c>
      <c r="H333" s="45">
        <v>16912856017</v>
      </c>
      <c r="I333" s="45">
        <v>35701599990</v>
      </c>
    </row>
    <row r="334" spans="1:9" x14ac:dyDescent="0.3">
      <c r="A334" s="11">
        <v>255</v>
      </c>
      <c r="B334" s="12">
        <v>26</v>
      </c>
      <c r="C334" s="13" t="s">
        <v>324</v>
      </c>
      <c r="D334" s="44">
        <v>578770506075</v>
      </c>
      <c r="E334" s="45">
        <v>439671876755</v>
      </c>
      <c r="F334" s="45">
        <v>97035182490</v>
      </c>
      <c r="G334" s="45">
        <v>41135016991</v>
      </c>
      <c r="H334" s="45">
        <v>13453695046</v>
      </c>
      <c r="I334" s="45">
        <v>13757250718</v>
      </c>
    </row>
    <row r="335" spans="1:9" x14ac:dyDescent="0.3">
      <c r="A335" s="11">
        <v>256</v>
      </c>
      <c r="B335" s="12">
        <v>27</v>
      </c>
      <c r="C335" s="13" t="s">
        <v>325</v>
      </c>
      <c r="D335" s="44">
        <v>929842916297</v>
      </c>
      <c r="E335" s="45">
        <v>473800900989</v>
      </c>
      <c r="F335" s="45">
        <v>355913097597</v>
      </c>
      <c r="G335" s="45">
        <v>185184931798</v>
      </c>
      <c r="H335" s="45">
        <v>32267423678</v>
      </c>
      <c r="I335" s="45">
        <v>33337429799</v>
      </c>
    </row>
    <row r="336" spans="1:9" x14ac:dyDescent="0.3">
      <c r="A336" s="11">
        <v>257</v>
      </c>
      <c r="B336" s="12">
        <v>28</v>
      </c>
      <c r="C336" s="13" t="s">
        <v>326</v>
      </c>
      <c r="D336" s="44">
        <v>900657703306</v>
      </c>
      <c r="E336" s="45">
        <v>723680596801</v>
      </c>
      <c r="F336" s="45">
        <v>112757497579</v>
      </c>
      <c r="G336" s="45">
        <v>13563553020</v>
      </c>
      <c r="H336" s="45">
        <v>23978016254</v>
      </c>
      <c r="I336" s="45">
        <v>18916636719</v>
      </c>
    </row>
    <row r="337" spans="1:9" x14ac:dyDescent="0.3">
      <c r="A337" s="11">
        <v>258</v>
      </c>
      <c r="B337" s="12">
        <v>29</v>
      </c>
      <c r="C337" s="13" t="s">
        <v>327</v>
      </c>
      <c r="D337" s="44">
        <v>744127035284</v>
      </c>
      <c r="E337" s="45">
        <v>484494575091</v>
      </c>
      <c r="F337" s="45">
        <v>243284800709</v>
      </c>
      <c r="G337" s="45">
        <v>12908945000</v>
      </c>
      <c r="H337" s="45">
        <v>23853870146</v>
      </c>
      <c r="I337" s="45">
        <v>18491704531</v>
      </c>
    </row>
    <row r="338" spans="1:9" x14ac:dyDescent="0.3">
      <c r="A338" s="11">
        <v>259</v>
      </c>
      <c r="B338" s="12">
        <v>30</v>
      </c>
      <c r="C338" s="13" t="s">
        <v>328</v>
      </c>
      <c r="D338" s="44">
        <v>214238662643</v>
      </c>
      <c r="E338" s="45">
        <v>101598810583</v>
      </c>
      <c r="F338" s="45">
        <v>117380175897</v>
      </c>
      <c r="G338" s="45">
        <v>12571661870</v>
      </c>
      <c r="H338" s="45">
        <v>33318152786</v>
      </c>
      <c r="I338" s="45">
        <v>21645230821</v>
      </c>
    </row>
    <row r="339" spans="1:9" x14ac:dyDescent="0.3">
      <c r="A339" s="11">
        <v>260</v>
      </c>
      <c r="B339" s="12">
        <v>31</v>
      </c>
      <c r="C339" s="13" t="s">
        <v>329</v>
      </c>
      <c r="D339" s="44">
        <v>220524227402</v>
      </c>
      <c r="E339" s="45">
        <v>281080016917</v>
      </c>
      <c r="F339" s="45">
        <v>48402460883</v>
      </c>
      <c r="G339" s="45">
        <v>13380257160</v>
      </c>
      <c r="H339" s="45">
        <v>16931095310</v>
      </c>
      <c r="I339" s="45">
        <v>25893296039</v>
      </c>
    </row>
    <row r="340" spans="1:9" x14ac:dyDescent="0.3">
      <c r="A340" s="11">
        <v>261</v>
      </c>
      <c r="B340" s="12">
        <v>32</v>
      </c>
      <c r="C340" s="13" t="s">
        <v>330</v>
      </c>
      <c r="D340" s="44">
        <v>341703351403</v>
      </c>
      <c r="E340" s="45">
        <v>509932654161</v>
      </c>
      <c r="F340" s="45">
        <v>110054714100</v>
      </c>
      <c r="G340" s="45">
        <v>17469184300</v>
      </c>
      <c r="H340" s="45">
        <v>22223085540</v>
      </c>
      <c r="I340" s="45">
        <v>24906666300</v>
      </c>
    </row>
    <row r="341" spans="1:9" x14ac:dyDescent="0.3">
      <c r="A341" s="11">
        <v>262</v>
      </c>
      <c r="B341" s="12">
        <v>33</v>
      </c>
      <c r="C341" s="13" t="s">
        <v>331</v>
      </c>
      <c r="D341" s="44">
        <v>310889961464</v>
      </c>
      <c r="E341" s="45">
        <v>259150352764</v>
      </c>
      <c r="F341" s="45">
        <v>135921022426</v>
      </c>
      <c r="G341" s="45">
        <v>41402543705</v>
      </c>
      <c r="H341" s="45">
        <v>28499188000</v>
      </c>
      <c r="I341" s="45">
        <v>26685587364</v>
      </c>
    </row>
    <row r="342" spans="1:9" x14ac:dyDescent="0.3">
      <c r="A342" s="11">
        <v>263</v>
      </c>
      <c r="B342" s="12">
        <v>34</v>
      </c>
      <c r="C342" s="13" t="s">
        <v>332</v>
      </c>
      <c r="D342" s="44">
        <v>693565229053</v>
      </c>
      <c r="E342" s="45">
        <v>424508370587</v>
      </c>
      <c r="F342" s="45">
        <v>416632246816</v>
      </c>
      <c r="G342" s="45">
        <v>5833079712</v>
      </c>
      <c r="H342" s="45">
        <v>47082276031</v>
      </c>
      <c r="I342" s="45">
        <v>53471413799</v>
      </c>
    </row>
    <row r="343" spans="1:9" x14ac:dyDescent="0.3">
      <c r="A343" s="11">
        <v>264</v>
      </c>
      <c r="B343" s="12">
        <v>35</v>
      </c>
      <c r="C343" s="13" t="s">
        <v>333</v>
      </c>
      <c r="D343" s="44">
        <v>193522483424</v>
      </c>
      <c r="E343" s="45">
        <v>272467688759</v>
      </c>
      <c r="F343" s="45">
        <v>161627414249</v>
      </c>
      <c r="G343" s="45">
        <v>8681591093</v>
      </c>
      <c r="H343" s="45">
        <v>18286937494</v>
      </c>
      <c r="I343" s="45">
        <v>21364623111</v>
      </c>
    </row>
    <row r="344" spans="1:9" x14ac:dyDescent="0.3">
      <c r="A344" s="11">
        <v>265</v>
      </c>
      <c r="B344" s="12">
        <v>36</v>
      </c>
      <c r="C344" s="13" t="s">
        <v>334</v>
      </c>
      <c r="D344" s="44">
        <v>214442333561</v>
      </c>
      <c r="E344" s="45">
        <v>249808232441</v>
      </c>
      <c r="F344" s="45">
        <v>121137923406</v>
      </c>
      <c r="G344" s="45">
        <v>18847242202</v>
      </c>
      <c r="H344" s="45">
        <v>20544151144</v>
      </c>
      <c r="I344" s="45">
        <v>24383555954</v>
      </c>
    </row>
    <row r="345" spans="1:9" x14ac:dyDescent="0.3">
      <c r="A345" s="11">
        <v>266</v>
      </c>
      <c r="B345" s="12">
        <v>37</v>
      </c>
      <c r="C345" s="13" t="s">
        <v>335</v>
      </c>
      <c r="D345" s="44">
        <v>205953405793</v>
      </c>
      <c r="E345" s="45">
        <v>251137745384</v>
      </c>
      <c r="F345" s="45">
        <v>88191976982</v>
      </c>
      <c r="G345" s="45">
        <v>2330027031</v>
      </c>
      <c r="H345" s="45">
        <v>17956200863</v>
      </c>
      <c r="I345" s="45">
        <v>8239923342</v>
      </c>
    </row>
    <row r="346" spans="1:9" x14ac:dyDescent="0.3">
      <c r="A346" s="11">
        <v>267</v>
      </c>
      <c r="B346" s="12">
        <v>38</v>
      </c>
      <c r="C346" s="13" t="s">
        <v>336</v>
      </c>
      <c r="D346" s="44">
        <v>2050078533925</v>
      </c>
      <c r="E346" s="45">
        <v>2406155318054</v>
      </c>
      <c r="F346" s="45">
        <v>1901626528224</v>
      </c>
      <c r="G346" s="45">
        <v>226906140391</v>
      </c>
      <c r="H346" s="45">
        <v>232847838910</v>
      </c>
      <c r="I346" s="45">
        <v>206871991982</v>
      </c>
    </row>
    <row r="347" spans="1:9" x14ac:dyDescent="0.3">
      <c r="A347" s="14" t="s">
        <v>29</v>
      </c>
      <c r="B347" s="15" t="s">
        <v>29</v>
      </c>
      <c r="C347" s="16" t="s">
        <v>30</v>
      </c>
      <c r="D347" s="46">
        <f t="shared" ref="D347:I347" si="56">SUM(D309:D337)</f>
        <v>24252103463731</v>
      </c>
      <c r="E347" s="46">
        <f t="shared" si="56"/>
        <v>16519809131623</v>
      </c>
      <c r="F347" s="46">
        <f t="shared" si="56"/>
        <v>9779864008413</v>
      </c>
      <c r="G347" s="46">
        <f t="shared" si="56"/>
        <v>903707696748</v>
      </c>
      <c r="H347" s="46">
        <f t="shared" si="56"/>
        <v>784329115559</v>
      </c>
      <c r="I347" s="46">
        <f t="shared" si="56"/>
        <v>753159739479</v>
      </c>
    </row>
    <row r="348" spans="1:9" x14ac:dyDescent="0.3">
      <c r="A348" s="14" t="s">
        <v>31</v>
      </c>
      <c r="B348" s="15" t="s">
        <v>31</v>
      </c>
      <c r="C348" s="16" t="s">
        <v>32</v>
      </c>
      <c r="D348" s="46">
        <f t="shared" ref="D348:I348" si="57">SUM(D338:D346)</f>
        <v>4444918188668</v>
      </c>
      <c r="E348" s="46">
        <f t="shared" si="57"/>
        <v>4755839189650</v>
      </c>
      <c r="F348" s="46">
        <f t="shared" si="57"/>
        <v>3100974462983</v>
      </c>
      <c r="G348" s="46">
        <f t="shared" si="57"/>
        <v>347421727464</v>
      </c>
      <c r="H348" s="46">
        <f t="shared" si="57"/>
        <v>437688926078</v>
      </c>
      <c r="I348" s="46">
        <f t="shared" si="57"/>
        <v>413462288712</v>
      </c>
    </row>
    <row r="349" spans="1:9" x14ac:dyDescent="0.3">
      <c r="A349" s="14" t="s">
        <v>33</v>
      </c>
      <c r="B349" s="15" t="s">
        <v>33</v>
      </c>
      <c r="C349" s="16" t="s">
        <v>337</v>
      </c>
      <c r="D349" s="46">
        <f t="shared" ref="D349:I349" si="58">D347+D348</f>
        <v>28697021652399</v>
      </c>
      <c r="E349" s="46">
        <f t="shared" si="58"/>
        <v>21275648321273</v>
      </c>
      <c r="F349" s="46">
        <f t="shared" si="58"/>
        <v>12880838471396</v>
      </c>
      <c r="G349" s="46">
        <f t="shared" si="58"/>
        <v>1251129424212</v>
      </c>
      <c r="H349" s="46">
        <f t="shared" si="58"/>
        <v>1222018041637</v>
      </c>
      <c r="I349" s="46">
        <f t="shared" si="58"/>
        <v>1166622028191</v>
      </c>
    </row>
    <row r="350" spans="1:9" x14ac:dyDescent="0.3">
      <c r="A350" s="14" t="s">
        <v>35</v>
      </c>
      <c r="B350" s="15" t="s">
        <v>35</v>
      </c>
      <c r="C350" s="16" t="s">
        <v>338</v>
      </c>
      <c r="D350" s="46">
        <f t="shared" ref="D350:I350" si="59">D349+D308</f>
        <v>37235657431397</v>
      </c>
      <c r="E350" s="46">
        <f t="shared" si="59"/>
        <v>26450605468053</v>
      </c>
      <c r="F350" s="46">
        <f t="shared" si="59"/>
        <v>14797125722012</v>
      </c>
      <c r="G350" s="46">
        <f t="shared" si="59"/>
        <v>1669479530751</v>
      </c>
      <c r="H350" s="46">
        <f t="shared" si="59"/>
        <v>1336967038637</v>
      </c>
      <c r="I350" s="46">
        <f t="shared" si="59"/>
        <v>1648069087191</v>
      </c>
    </row>
    <row r="351" spans="1:9" x14ac:dyDescent="0.3">
      <c r="A351" s="8" t="s">
        <v>339</v>
      </c>
      <c r="B351" s="17">
        <v>17</v>
      </c>
      <c r="C351" s="10" t="s">
        <v>720</v>
      </c>
      <c r="D351" s="38">
        <v>1633780306068</v>
      </c>
      <c r="E351" s="38">
        <v>709494803772</v>
      </c>
      <c r="F351" s="38">
        <v>1017950122674</v>
      </c>
      <c r="G351" s="38">
        <v>327213011658</v>
      </c>
      <c r="H351" s="38">
        <v>32274357915</v>
      </c>
      <c r="I351" s="38">
        <v>32679549439</v>
      </c>
    </row>
    <row r="352" spans="1:9" x14ac:dyDescent="0.3">
      <c r="A352" s="11">
        <v>268</v>
      </c>
      <c r="B352" s="12">
        <v>1</v>
      </c>
      <c r="C352" s="13" t="s">
        <v>341</v>
      </c>
      <c r="D352" s="44">
        <v>360304121865</v>
      </c>
      <c r="E352" s="45">
        <v>285108800599</v>
      </c>
      <c r="F352" s="45">
        <v>167617332064</v>
      </c>
      <c r="G352" s="45">
        <v>6258039635</v>
      </c>
      <c r="H352" s="45">
        <v>12000563126</v>
      </c>
      <c r="I352" s="45">
        <v>4401037288</v>
      </c>
    </row>
    <row r="353" spans="1:9" x14ac:dyDescent="0.3">
      <c r="A353" s="11">
        <v>269</v>
      </c>
      <c r="B353" s="12">
        <v>2</v>
      </c>
      <c r="C353" s="13" t="s">
        <v>342</v>
      </c>
      <c r="D353" s="44">
        <v>468230719513</v>
      </c>
      <c r="E353" s="45">
        <v>238921569795</v>
      </c>
      <c r="F353" s="45">
        <v>173272942680</v>
      </c>
      <c r="G353" s="45">
        <v>1161514250</v>
      </c>
      <c r="H353" s="45">
        <v>14393532939</v>
      </c>
      <c r="I353" s="45">
        <v>7610903295</v>
      </c>
    </row>
    <row r="354" spans="1:9" x14ac:dyDescent="0.3">
      <c r="A354" s="11">
        <v>270</v>
      </c>
      <c r="B354" s="12">
        <v>3</v>
      </c>
      <c r="C354" s="13" t="s">
        <v>343</v>
      </c>
      <c r="D354" s="44">
        <v>191441526018</v>
      </c>
      <c r="E354" s="45">
        <v>134761659689</v>
      </c>
      <c r="F354" s="45">
        <v>116418256706</v>
      </c>
      <c r="G354" s="45">
        <v>5061788845</v>
      </c>
      <c r="H354" s="45">
        <v>8630227456</v>
      </c>
      <c r="I354" s="45">
        <v>5902189226</v>
      </c>
    </row>
    <row r="355" spans="1:9" x14ac:dyDescent="0.3">
      <c r="A355" s="11">
        <v>271</v>
      </c>
      <c r="B355" s="12">
        <v>4</v>
      </c>
      <c r="C355" s="13" t="s">
        <v>344</v>
      </c>
      <c r="D355" s="44">
        <v>703585680790</v>
      </c>
      <c r="E355" s="45">
        <v>312469694142</v>
      </c>
      <c r="F355" s="45">
        <v>308867411221</v>
      </c>
      <c r="G355" s="45">
        <v>38191682708</v>
      </c>
      <c r="H355" s="45">
        <v>25920616050</v>
      </c>
      <c r="I355" s="45">
        <v>10898698407</v>
      </c>
    </row>
    <row r="356" spans="1:9" x14ac:dyDescent="0.3">
      <c r="A356" s="11">
        <v>272</v>
      </c>
      <c r="B356" s="12">
        <v>5</v>
      </c>
      <c r="C356" s="13" t="s">
        <v>345</v>
      </c>
      <c r="D356" s="44">
        <v>487871331914</v>
      </c>
      <c r="E356" s="45">
        <v>200060064821</v>
      </c>
      <c r="F356" s="45">
        <v>200810439967</v>
      </c>
      <c r="G356" s="45">
        <v>123984063210</v>
      </c>
      <c r="H356" s="45">
        <v>14925653559</v>
      </c>
      <c r="I356" s="45">
        <v>5728272835</v>
      </c>
    </row>
    <row r="357" spans="1:9" x14ac:dyDescent="0.3">
      <c r="A357" s="11">
        <v>273</v>
      </c>
      <c r="B357" s="12">
        <v>6</v>
      </c>
      <c r="C357" s="13" t="s">
        <v>346</v>
      </c>
      <c r="D357" s="44">
        <v>455397028935</v>
      </c>
      <c r="E357" s="45">
        <v>255936039048</v>
      </c>
      <c r="F357" s="45">
        <v>118348114522</v>
      </c>
      <c r="G357" s="45">
        <v>2119899189</v>
      </c>
      <c r="H357" s="45">
        <v>11668011032</v>
      </c>
      <c r="I357" s="45">
        <v>4567878969</v>
      </c>
    </row>
    <row r="358" spans="1:9" x14ac:dyDescent="0.3">
      <c r="A358" s="11">
        <v>274</v>
      </c>
      <c r="B358" s="12">
        <v>7</v>
      </c>
      <c r="C358" s="13" t="s">
        <v>347</v>
      </c>
      <c r="D358" s="44">
        <v>288708094023</v>
      </c>
      <c r="E358" s="45">
        <v>108057360641</v>
      </c>
      <c r="F358" s="45">
        <v>132376882674</v>
      </c>
      <c r="G358" s="45">
        <v>5105086720</v>
      </c>
      <c r="H358" s="45">
        <v>11607480342</v>
      </c>
      <c r="I358" s="45">
        <v>3192433342</v>
      </c>
    </row>
    <row r="359" spans="1:9" x14ac:dyDescent="0.3">
      <c r="A359" s="11">
        <v>275</v>
      </c>
      <c r="B359" s="12">
        <v>8</v>
      </c>
      <c r="C359" s="13" t="s">
        <v>721</v>
      </c>
      <c r="D359" s="44">
        <v>307082304782</v>
      </c>
      <c r="E359" s="45">
        <v>240093614546</v>
      </c>
      <c r="F359" s="45">
        <v>113370032381</v>
      </c>
      <c r="G359" s="45">
        <v>6682551487</v>
      </c>
      <c r="H359" s="45">
        <v>10197676039</v>
      </c>
      <c r="I359" s="45">
        <v>5228800294</v>
      </c>
    </row>
    <row r="360" spans="1:9" x14ac:dyDescent="0.3">
      <c r="A360" s="11">
        <v>276</v>
      </c>
      <c r="B360" s="12">
        <v>9</v>
      </c>
      <c r="C360" s="13" t="s">
        <v>349</v>
      </c>
      <c r="D360" s="44">
        <v>624385402312</v>
      </c>
      <c r="E360" s="45">
        <v>306135139003</v>
      </c>
      <c r="F360" s="45">
        <v>236239024571</v>
      </c>
      <c r="G360" s="45">
        <v>9170823724</v>
      </c>
      <c r="H360" s="45">
        <v>10692481276</v>
      </c>
      <c r="I360" s="45">
        <v>5355988786</v>
      </c>
    </row>
    <row r="361" spans="1:9" x14ac:dyDescent="0.3">
      <c r="A361" s="11">
        <v>277</v>
      </c>
      <c r="B361" s="12">
        <v>10</v>
      </c>
      <c r="C361" s="13" t="s">
        <v>350</v>
      </c>
      <c r="D361" s="44">
        <v>511693989151</v>
      </c>
      <c r="E361" s="45">
        <v>357568293561</v>
      </c>
      <c r="F361" s="45">
        <v>305130005596</v>
      </c>
      <c r="G361" s="45">
        <v>7988588567</v>
      </c>
      <c r="H361" s="45">
        <v>14791118833</v>
      </c>
      <c r="I361" s="45">
        <v>10205094408</v>
      </c>
    </row>
    <row r="362" spans="1:9" x14ac:dyDescent="0.3">
      <c r="A362" s="11">
        <v>278</v>
      </c>
      <c r="B362" s="12">
        <v>11</v>
      </c>
      <c r="C362" s="13" t="s">
        <v>351</v>
      </c>
      <c r="D362" s="44">
        <v>216328760118</v>
      </c>
      <c r="E362" s="45">
        <v>140498192250</v>
      </c>
      <c r="F362" s="45">
        <v>98269482280</v>
      </c>
      <c r="G362" s="45">
        <v>60505120929</v>
      </c>
      <c r="H362" s="45">
        <v>6657418645</v>
      </c>
      <c r="I362" s="45">
        <v>3073858884</v>
      </c>
    </row>
    <row r="363" spans="1:9" x14ac:dyDescent="0.3">
      <c r="A363" s="11">
        <v>279</v>
      </c>
      <c r="B363" s="12">
        <v>12</v>
      </c>
      <c r="C363" s="13" t="s">
        <v>352</v>
      </c>
      <c r="D363" s="44">
        <v>641371368865</v>
      </c>
      <c r="E363" s="45">
        <v>316250093168</v>
      </c>
      <c r="F363" s="45">
        <v>160220573340</v>
      </c>
      <c r="G363" s="45">
        <v>5244045576</v>
      </c>
      <c r="H363" s="45">
        <v>17747821755</v>
      </c>
      <c r="I363" s="45">
        <v>4030164840</v>
      </c>
    </row>
    <row r="364" spans="1:9" x14ac:dyDescent="0.3">
      <c r="A364" s="11">
        <v>280</v>
      </c>
      <c r="B364" s="12">
        <v>13</v>
      </c>
      <c r="C364" s="13" t="s">
        <v>353</v>
      </c>
      <c r="D364" s="44">
        <v>398444266397</v>
      </c>
      <c r="E364" s="45">
        <v>317096173287</v>
      </c>
      <c r="F364" s="45">
        <v>315106771008</v>
      </c>
      <c r="G364" s="45">
        <v>179157294589</v>
      </c>
      <c r="H364" s="45">
        <v>23510398334</v>
      </c>
      <c r="I364" s="45">
        <v>13336687540</v>
      </c>
    </row>
    <row r="365" spans="1:9" x14ac:dyDescent="0.3">
      <c r="A365" s="11">
        <v>281</v>
      </c>
      <c r="B365" s="12">
        <v>14</v>
      </c>
      <c r="C365" s="13" t="s">
        <v>354</v>
      </c>
      <c r="D365" s="44">
        <v>221480793433</v>
      </c>
      <c r="E365" s="45">
        <v>245974806186</v>
      </c>
      <c r="F365" s="45">
        <v>107524219647</v>
      </c>
      <c r="G365" s="45">
        <v>14912331414</v>
      </c>
      <c r="H365" s="45">
        <v>12156541645</v>
      </c>
      <c r="I365" s="45">
        <v>4853240376</v>
      </c>
    </row>
    <row r="366" spans="1:9" x14ac:dyDescent="0.3">
      <c r="A366" s="14" t="s">
        <v>29</v>
      </c>
      <c r="B366" s="15" t="s">
        <v>29</v>
      </c>
      <c r="C366" s="16" t="s">
        <v>30</v>
      </c>
      <c r="D366" s="46">
        <f t="shared" ref="D366:I366" si="60">SUM(D352:D363)</f>
        <v>5256400328286</v>
      </c>
      <c r="E366" s="46">
        <f t="shared" si="60"/>
        <v>2895860521263</v>
      </c>
      <c r="F366" s="46">
        <f t="shared" si="60"/>
        <v>2130940498002</v>
      </c>
      <c r="G366" s="46">
        <f t="shared" si="60"/>
        <v>271473204840</v>
      </c>
      <c r="H366" s="46">
        <f t="shared" si="60"/>
        <v>159232601052</v>
      </c>
      <c r="I366" s="46">
        <f t="shared" si="60"/>
        <v>70195320574</v>
      </c>
    </row>
    <row r="367" spans="1:9" x14ac:dyDescent="0.3">
      <c r="A367" s="14" t="s">
        <v>31</v>
      </c>
      <c r="B367" s="15" t="s">
        <v>31</v>
      </c>
      <c r="C367" s="16" t="s">
        <v>32</v>
      </c>
      <c r="D367" s="46">
        <f t="shared" ref="D367:I367" si="61">SUM(D364:D365)</f>
        <v>619925059830</v>
      </c>
      <c r="E367" s="46">
        <f t="shared" si="61"/>
        <v>563070979473</v>
      </c>
      <c r="F367" s="46">
        <f t="shared" si="61"/>
        <v>422630990655</v>
      </c>
      <c r="G367" s="46">
        <f t="shared" si="61"/>
        <v>194069626003</v>
      </c>
      <c r="H367" s="46">
        <f t="shared" si="61"/>
        <v>35666939979</v>
      </c>
      <c r="I367" s="46">
        <f t="shared" si="61"/>
        <v>18189927916</v>
      </c>
    </row>
    <row r="368" spans="1:9" x14ac:dyDescent="0.3">
      <c r="A368" s="14" t="s">
        <v>33</v>
      </c>
      <c r="B368" s="15" t="s">
        <v>33</v>
      </c>
      <c r="C368" s="16" t="s">
        <v>355</v>
      </c>
      <c r="D368" s="46">
        <f t="shared" ref="D368:I368" si="62">D366+D367</f>
        <v>5876325388116</v>
      </c>
      <c r="E368" s="46">
        <f t="shared" si="62"/>
        <v>3458931500736</v>
      </c>
      <c r="F368" s="46">
        <f t="shared" si="62"/>
        <v>2553571488657</v>
      </c>
      <c r="G368" s="46">
        <f t="shared" si="62"/>
        <v>465542830843</v>
      </c>
      <c r="H368" s="46">
        <f t="shared" si="62"/>
        <v>194899541031</v>
      </c>
      <c r="I368" s="46">
        <f t="shared" si="62"/>
        <v>88385248490</v>
      </c>
    </row>
    <row r="369" spans="1:9" x14ac:dyDescent="0.3">
      <c r="A369" s="14" t="s">
        <v>35</v>
      </c>
      <c r="B369" s="15" t="s">
        <v>35</v>
      </c>
      <c r="C369" s="16" t="s">
        <v>356</v>
      </c>
      <c r="D369" s="46">
        <f t="shared" ref="D369:I369" si="63">D368+D351</f>
        <v>7510105694184</v>
      </c>
      <c r="E369" s="46">
        <f t="shared" si="63"/>
        <v>4168426304508</v>
      </c>
      <c r="F369" s="46">
        <f t="shared" si="63"/>
        <v>3571521611331</v>
      </c>
      <c r="G369" s="46">
        <f t="shared" si="63"/>
        <v>792755842501</v>
      </c>
      <c r="H369" s="46">
        <f t="shared" si="63"/>
        <v>227173898946</v>
      </c>
      <c r="I369" s="46">
        <f t="shared" si="63"/>
        <v>121064797929</v>
      </c>
    </row>
    <row r="370" spans="1:9" x14ac:dyDescent="0.3">
      <c r="A370" s="8" t="s">
        <v>357</v>
      </c>
      <c r="B370" s="17">
        <v>18</v>
      </c>
      <c r="C370" s="10" t="s">
        <v>722</v>
      </c>
      <c r="D370" s="38">
        <v>1273757998069</v>
      </c>
      <c r="E370" s="38">
        <v>614143960516</v>
      </c>
      <c r="F370" s="38">
        <v>1457451485846</v>
      </c>
      <c r="G370" s="38">
        <v>125565291413</v>
      </c>
      <c r="H370" s="38">
        <v>55853594958</v>
      </c>
      <c r="I370" s="38">
        <v>115173904443</v>
      </c>
    </row>
    <row r="371" spans="1:9" x14ac:dyDescent="0.3">
      <c r="A371" s="11">
        <v>282</v>
      </c>
      <c r="B371" s="12">
        <v>1</v>
      </c>
      <c r="C371" s="13" t="s">
        <v>359</v>
      </c>
      <c r="D371" s="44">
        <v>282869345669</v>
      </c>
      <c r="E371" s="45">
        <v>176879618652</v>
      </c>
      <c r="F371" s="45">
        <v>230296806781</v>
      </c>
      <c r="G371" s="45">
        <v>12241681432</v>
      </c>
      <c r="H371" s="45">
        <v>15871661509</v>
      </c>
      <c r="I371" s="45">
        <v>1314500000</v>
      </c>
    </row>
    <row r="372" spans="1:9" x14ac:dyDescent="0.3">
      <c r="A372" s="11">
        <v>283</v>
      </c>
      <c r="B372" s="12">
        <v>2</v>
      </c>
      <c r="C372" s="13" t="s">
        <v>360</v>
      </c>
      <c r="D372" s="44">
        <v>256288637222</v>
      </c>
      <c r="E372" s="45">
        <v>128828185516</v>
      </c>
      <c r="F372" s="45">
        <v>206830174399</v>
      </c>
      <c r="G372" s="45">
        <v>3642369650</v>
      </c>
      <c r="H372" s="45">
        <v>18669903768</v>
      </c>
      <c r="I372" s="45">
        <v>1075986900</v>
      </c>
    </row>
    <row r="373" spans="1:9" x14ac:dyDescent="0.3">
      <c r="A373" s="11">
        <v>284</v>
      </c>
      <c r="B373" s="12">
        <v>3</v>
      </c>
      <c r="C373" s="13" t="s">
        <v>361</v>
      </c>
      <c r="D373" s="44">
        <v>425412229569</v>
      </c>
      <c r="E373" s="45">
        <v>227650801609</v>
      </c>
      <c r="F373" s="45">
        <v>517303558577</v>
      </c>
      <c r="G373" s="45">
        <v>8228892528</v>
      </c>
      <c r="H373" s="45">
        <v>17712859009</v>
      </c>
      <c r="I373" s="45">
        <v>11443276361</v>
      </c>
    </row>
    <row r="374" spans="1:9" x14ac:dyDescent="0.3">
      <c r="A374" s="11">
        <v>285</v>
      </c>
      <c r="B374" s="12">
        <v>4</v>
      </c>
      <c r="C374" s="13" t="s">
        <v>362</v>
      </c>
      <c r="D374" s="44">
        <v>361782679081</v>
      </c>
      <c r="E374" s="45">
        <v>193044961277</v>
      </c>
      <c r="F374" s="45">
        <v>182075961523</v>
      </c>
      <c r="G374" s="45">
        <v>17721815719</v>
      </c>
      <c r="H374" s="45">
        <v>16225274016</v>
      </c>
      <c r="I374" s="45">
        <v>5869781813</v>
      </c>
    </row>
    <row r="375" spans="1:9" x14ac:dyDescent="0.3">
      <c r="A375" s="11">
        <v>286</v>
      </c>
      <c r="B375" s="12">
        <v>5</v>
      </c>
      <c r="C375" s="13" t="s">
        <v>363</v>
      </c>
      <c r="D375" s="44">
        <v>501060891150</v>
      </c>
      <c r="E375" s="45">
        <v>349178043663</v>
      </c>
      <c r="F375" s="45">
        <v>481961254923</v>
      </c>
      <c r="G375" s="45">
        <v>1139998700</v>
      </c>
      <c r="H375" s="45">
        <v>16714080443</v>
      </c>
      <c r="I375" s="45">
        <v>11944922467</v>
      </c>
    </row>
    <row r="376" spans="1:9" x14ac:dyDescent="0.3">
      <c r="A376" s="11">
        <v>287</v>
      </c>
      <c r="B376" s="12">
        <v>6</v>
      </c>
      <c r="C376" s="13" t="s">
        <v>364</v>
      </c>
      <c r="D376" s="44">
        <v>367319080247</v>
      </c>
      <c r="E376" s="45">
        <v>275125751692</v>
      </c>
      <c r="F376" s="45">
        <v>157717919689</v>
      </c>
      <c r="G376" s="45">
        <v>63426802774</v>
      </c>
      <c r="H376" s="45">
        <v>36612478911</v>
      </c>
      <c r="I376" s="45">
        <v>7304988368</v>
      </c>
    </row>
    <row r="377" spans="1:9" x14ac:dyDescent="0.3">
      <c r="A377" s="11">
        <v>288</v>
      </c>
      <c r="B377" s="12">
        <v>7</v>
      </c>
      <c r="C377" s="13" t="s">
        <v>365</v>
      </c>
      <c r="D377" s="44">
        <v>310761973199</v>
      </c>
      <c r="E377" s="45">
        <v>360121768000</v>
      </c>
      <c r="F377" s="45">
        <v>199920811000</v>
      </c>
      <c r="G377" s="45">
        <v>13302940150</v>
      </c>
      <c r="H377" s="45">
        <v>45454127000</v>
      </c>
      <c r="I377" s="45">
        <v>6762812000</v>
      </c>
    </row>
    <row r="378" spans="1:9" x14ac:dyDescent="0.3">
      <c r="A378" s="11">
        <v>289</v>
      </c>
      <c r="B378" s="12">
        <v>8</v>
      </c>
      <c r="C378" s="13" t="s">
        <v>366</v>
      </c>
      <c r="D378" s="44">
        <v>518408958025</v>
      </c>
      <c r="E378" s="45">
        <v>410315564559</v>
      </c>
      <c r="F378" s="45">
        <v>176784894948</v>
      </c>
      <c r="G378" s="45">
        <v>12163118000</v>
      </c>
      <c r="H378" s="45">
        <v>35260583750</v>
      </c>
      <c r="I378" s="45">
        <v>8648380700</v>
      </c>
    </row>
    <row r="379" spans="1:9" x14ac:dyDescent="0.3">
      <c r="A379" s="11">
        <v>290</v>
      </c>
      <c r="B379" s="12">
        <v>9</v>
      </c>
      <c r="C379" s="13" t="s">
        <v>367</v>
      </c>
      <c r="D379" s="44">
        <v>217939580140</v>
      </c>
      <c r="E379" s="45">
        <v>154897914243</v>
      </c>
      <c r="F379" s="45">
        <v>146050203861</v>
      </c>
      <c r="G379" s="45">
        <v>1231239137</v>
      </c>
      <c r="H379" s="45">
        <v>19176712110</v>
      </c>
      <c r="I379" s="45">
        <v>7153708843</v>
      </c>
    </row>
    <row r="380" spans="1:9" x14ac:dyDescent="0.3">
      <c r="A380" s="11">
        <v>291</v>
      </c>
      <c r="B380" s="12">
        <v>10</v>
      </c>
      <c r="C380" s="13" t="s">
        <v>368</v>
      </c>
      <c r="D380" s="44">
        <v>388387043206</v>
      </c>
      <c r="E380" s="45">
        <v>255521963848</v>
      </c>
      <c r="F380" s="45">
        <v>288285325918</v>
      </c>
      <c r="G380" s="45">
        <v>22743680520</v>
      </c>
      <c r="H380" s="45">
        <v>20179554048</v>
      </c>
      <c r="I380" s="45">
        <v>17246969824</v>
      </c>
    </row>
    <row r="381" spans="1:9" x14ac:dyDescent="0.3">
      <c r="A381" s="11">
        <v>292</v>
      </c>
      <c r="B381" s="12">
        <v>11</v>
      </c>
      <c r="C381" s="13" t="s">
        <v>369</v>
      </c>
      <c r="D381" s="44">
        <v>247027045273</v>
      </c>
      <c r="E381" s="45">
        <v>140445281086</v>
      </c>
      <c r="F381" s="45">
        <v>300540608751</v>
      </c>
      <c r="G381" s="45">
        <v>35403052160</v>
      </c>
      <c r="H381" s="45">
        <v>10378601554</v>
      </c>
      <c r="I381" s="45">
        <v>5104251870</v>
      </c>
    </row>
    <row r="382" spans="1:9" x14ac:dyDescent="0.3">
      <c r="A382" s="11">
        <v>293</v>
      </c>
      <c r="B382" s="12">
        <v>12</v>
      </c>
      <c r="C382" s="13" t="s">
        <v>370</v>
      </c>
      <c r="D382" s="44">
        <v>281091404429</v>
      </c>
      <c r="E382" s="45">
        <v>184736915466</v>
      </c>
      <c r="F382" s="45">
        <v>205945451131</v>
      </c>
      <c r="G382" s="45">
        <v>10017323466</v>
      </c>
      <c r="H382" s="45">
        <v>54181362244</v>
      </c>
      <c r="I382" s="45">
        <v>8989170724</v>
      </c>
    </row>
    <row r="383" spans="1:9" x14ac:dyDescent="0.3">
      <c r="A383" s="11">
        <v>294</v>
      </c>
      <c r="B383" s="12">
        <v>13</v>
      </c>
      <c r="C383" s="13" t="s">
        <v>371</v>
      </c>
      <c r="D383" s="44">
        <v>146297315037</v>
      </c>
      <c r="E383" s="45">
        <v>102091786661</v>
      </c>
      <c r="F383" s="45">
        <v>88054944640</v>
      </c>
      <c r="G383" s="45">
        <v>1591285000</v>
      </c>
      <c r="H383" s="45">
        <v>12986387838</v>
      </c>
      <c r="I383" s="45">
        <v>7025327123</v>
      </c>
    </row>
    <row r="384" spans="1:9" x14ac:dyDescent="0.3">
      <c r="A384" s="11">
        <v>295</v>
      </c>
      <c r="B384" s="12">
        <v>14</v>
      </c>
      <c r="C384" s="13" t="s">
        <v>372</v>
      </c>
      <c r="D384" s="44">
        <v>380329581275</v>
      </c>
      <c r="E384" s="45">
        <v>227290656998</v>
      </c>
      <c r="F384" s="45">
        <v>75939078052</v>
      </c>
      <c r="G384" s="45">
        <v>75890306834</v>
      </c>
      <c r="H384" s="45">
        <v>31793850008</v>
      </c>
      <c r="I384" s="45">
        <v>9363273111</v>
      </c>
    </row>
    <row r="385" spans="1:9" x14ac:dyDescent="0.3">
      <c r="A385" s="14" t="s">
        <v>29</v>
      </c>
      <c r="B385" s="15" t="s">
        <v>29</v>
      </c>
      <c r="C385" s="16" t="s">
        <v>30</v>
      </c>
      <c r="D385" s="46">
        <f t="shared" ref="D385:I385" si="64">SUM(D371:D383)</f>
        <v>4304646182247</v>
      </c>
      <c r="E385" s="46">
        <f t="shared" si="64"/>
        <v>2958838556272</v>
      </c>
      <c r="F385" s="46">
        <f t="shared" si="64"/>
        <v>3181767916141</v>
      </c>
      <c r="G385" s="46">
        <f t="shared" si="64"/>
        <v>202854199236</v>
      </c>
      <c r="H385" s="46">
        <f t="shared" si="64"/>
        <v>319423586200</v>
      </c>
      <c r="I385" s="46">
        <f t="shared" si="64"/>
        <v>99884076993</v>
      </c>
    </row>
    <row r="386" spans="1:9" x14ac:dyDescent="0.3">
      <c r="A386" s="14" t="s">
        <v>31</v>
      </c>
      <c r="B386" s="15" t="s">
        <v>31</v>
      </c>
      <c r="C386" s="16" t="s">
        <v>32</v>
      </c>
      <c r="D386" s="46">
        <f t="shared" ref="D386:I386" si="65">SUM(D384)</f>
        <v>380329581275</v>
      </c>
      <c r="E386" s="46">
        <f t="shared" si="65"/>
        <v>227290656998</v>
      </c>
      <c r="F386" s="46">
        <f t="shared" si="65"/>
        <v>75939078052</v>
      </c>
      <c r="G386" s="46">
        <f t="shared" si="65"/>
        <v>75890306834</v>
      </c>
      <c r="H386" s="46">
        <f t="shared" si="65"/>
        <v>31793850008</v>
      </c>
      <c r="I386" s="46">
        <f t="shared" si="65"/>
        <v>9363273111</v>
      </c>
    </row>
    <row r="387" spans="1:9" x14ac:dyDescent="0.3">
      <c r="A387" s="14" t="s">
        <v>33</v>
      </c>
      <c r="B387" s="15" t="s">
        <v>33</v>
      </c>
      <c r="C387" s="16" t="s">
        <v>373</v>
      </c>
      <c r="D387" s="46">
        <f t="shared" ref="D387:I387" si="66">D385+D386</f>
        <v>4684975763522</v>
      </c>
      <c r="E387" s="46">
        <f t="shared" si="66"/>
        <v>3186129213270</v>
      </c>
      <c r="F387" s="46">
        <f t="shared" si="66"/>
        <v>3257706994193</v>
      </c>
      <c r="G387" s="46">
        <f t="shared" si="66"/>
        <v>278744506070</v>
      </c>
      <c r="H387" s="46">
        <f t="shared" si="66"/>
        <v>351217436208</v>
      </c>
      <c r="I387" s="46">
        <f t="shared" si="66"/>
        <v>109247350104</v>
      </c>
    </row>
    <row r="388" spans="1:9" x14ac:dyDescent="0.3">
      <c r="A388" s="14" t="s">
        <v>35</v>
      </c>
      <c r="B388" s="15" t="s">
        <v>35</v>
      </c>
      <c r="C388" s="16" t="s">
        <v>374</v>
      </c>
      <c r="D388" s="46">
        <f t="shared" ref="D388:I388" si="67">D387+D370</f>
        <v>5958733761591</v>
      </c>
      <c r="E388" s="46">
        <f t="shared" si="67"/>
        <v>3800273173786</v>
      </c>
      <c r="F388" s="46">
        <f t="shared" si="67"/>
        <v>4715158480039</v>
      </c>
      <c r="G388" s="46">
        <f t="shared" si="67"/>
        <v>404309797483</v>
      </c>
      <c r="H388" s="46">
        <f t="shared" si="67"/>
        <v>407071031166</v>
      </c>
      <c r="I388" s="46">
        <f t="shared" si="67"/>
        <v>224421254547</v>
      </c>
    </row>
    <row r="389" spans="1:9" x14ac:dyDescent="0.3">
      <c r="A389" s="8" t="s">
        <v>375</v>
      </c>
      <c r="B389" s="17">
        <v>19</v>
      </c>
      <c r="C389" s="10" t="s">
        <v>723</v>
      </c>
      <c r="D389" s="38">
        <v>1415111301174</v>
      </c>
      <c r="E389" s="38">
        <v>1203371621266</v>
      </c>
      <c r="F389" s="38">
        <v>1017596967063</v>
      </c>
      <c r="G389" s="38">
        <v>49784800000</v>
      </c>
      <c r="H389" s="38">
        <v>53185931470</v>
      </c>
      <c r="I389" s="38">
        <v>96266887736</v>
      </c>
    </row>
    <row r="390" spans="1:9" x14ac:dyDescent="0.3">
      <c r="A390" s="11">
        <v>296</v>
      </c>
      <c r="B390" s="12">
        <v>1</v>
      </c>
      <c r="C390" s="13" t="s">
        <v>377</v>
      </c>
      <c r="D390" s="44">
        <v>386052468232</v>
      </c>
      <c r="E390" s="45">
        <v>221572555791</v>
      </c>
      <c r="F390" s="45">
        <v>391310215117</v>
      </c>
      <c r="G390" s="45">
        <v>89522689500</v>
      </c>
      <c r="H390" s="45">
        <v>27169599882</v>
      </c>
      <c r="I390" s="45">
        <v>18944823667</v>
      </c>
    </row>
    <row r="391" spans="1:9" x14ac:dyDescent="0.3">
      <c r="A391" s="11">
        <v>297</v>
      </c>
      <c r="B391" s="12">
        <v>2</v>
      </c>
      <c r="C391" s="13" t="s">
        <v>378</v>
      </c>
      <c r="D391" s="44">
        <v>625265522367</v>
      </c>
      <c r="E391" s="45">
        <v>458456999581</v>
      </c>
      <c r="F391" s="45">
        <v>256035115042</v>
      </c>
      <c r="G391" s="45">
        <v>23113805051</v>
      </c>
      <c r="H391" s="45">
        <v>25008293563</v>
      </c>
      <c r="I391" s="45">
        <v>15141101701</v>
      </c>
    </row>
    <row r="392" spans="1:9" x14ac:dyDescent="0.3">
      <c r="A392" s="11">
        <v>298</v>
      </c>
      <c r="B392" s="12">
        <v>3</v>
      </c>
      <c r="C392" s="13" t="s">
        <v>379</v>
      </c>
      <c r="D392" s="44">
        <v>465269437953</v>
      </c>
      <c r="E392" s="45">
        <v>212378306051</v>
      </c>
      <c r="F392" s="45">
        <v>185043054956</v>
      </c>
      <c r="G392" s="45">
        <v>20715328537</v>
      </c>
      <c r="H392" s="45">
        <v>11534597172</v>
      </c>
      <c r="I392" s="45">
        <v>6761084791</v>
      </c>
    </row>
    <row r="393" spans="1:9" x14ac:dyDescent="0.3">
      <c r="A393" s="11">
        <v>299</v>
      </c>
      <c r="B393" s="12">
        <v>4</v>
      </c>
      <c r="C393" s="13" t="s">
        <v>380</v>
      </c>
      <c r="D393" s="44">
        <v>297933617736</v>
      </c>
      <c r="E393" s="45">
        <v>401306376306</v>
      </c>
      <c r="F393" s="45">
        <v>153399309630</v>
      </c>
      <c r="G393" s="45">
        <v>7700669115</v>
      </c>
      <c r="H393" s="45">
        <v>13488846753</v>
      </c>
      <c r="I393" s="45">
        <v>27011367592</v>
      </c>
    </row>
    <row r="394" spans="1:9" x14ac:dyDescent="0.3">
      <c r="A394" s="11">
        <v>300</v>
      </c>
      <c r="B394" s="12">
        <v>5</v>
      </c>
      <c r="C394" s="13" t="s">
        <v>381</v>
      </c>
      <c r="D394" s="44">
        <v>360961146729</v>
      </c>
      <c r="E394" s="45">
        <v>309318900750</v>
      </c>
      <c r="F394" s="45">
        <v>208787694115</v>
      </c>
      <c r="G394" s="45">
        <v>19220623818</v>
      </c>
      <c r="H394" s="45">
        <v>14283496726</v>
      </c>
      <c r="I394" s="45">
        <v>12355188227</v>
      </c>
    </row>
    <row r="395" spans="1:9" x14ac:dyDescent="0.3">
      <c r="A395" s="11">
        <v>301</v>
      </c>
      <c r="B395" s="12">
        <v>6</v>
      </c>
      <c r="C395" s="13" t="s">
        <v>382</v>
      </c>
      <c r="D395" s="44">
        <v>188798239035</v>
      </c>
      <c r="E395" s="45">
        <v>263046748129</v>
      </c>
      <c r="F395" s="45">
        <v>80699606717</v>
      </c>
      <c r="G395" s="45">
        <v>7123621390</v>
      </c>
      <c r="H395" s="45">
        <v>10923722830</v>
      </c>
      <c r="I395" s="45">
        <v>9092065115</v>
      </c>
    </row>
    <row r="396" spans="1:9" x14ac:dyDescent="0.3">
      <c r="A396" s="11">
        <v>302</v>
      </c>
      <c r="B396" s="12">
        <v>7</v>
      </c>
      <c r="C396" s="13" t="s">
        <v>383</v>
      </c>
      <c r="D396" s="44">
        <v>383077964302</v>
      </c>
      <c r="E396" s="45">
        <v>201223586894</v>
      </c>
      <c r="F396" s="45">
        <v>529817128381</v>
      </c>
      <c r="G396" s="45">
        <v>33530328449</v>
      </c>
      <c r="H396" s="45">
        <v>19898616058</v>
      </c>
      <c r="I396" s="45">
        <v>8987930897</v>
      </c>
    </row>
    <row r="397" spans="1:9" x14ac:dyDescent="0.3">
      <c r="A397" s="11">
        <v>303</v>
      </c>
      <c r="B397" s="12">
        <v>8</v>
      </c>
      <c r="C397" s="13" t="s">
        <v>384</v>
      </c>
      <c r="D397" s="44">
        <v>372257403190</v>
      </c>
      <c r="E397" s="45">
        <v>294101552026</v>
      </c>
      <c r="F397" s="45">
        <v>224127406655</v>
      </c>
      <c r="G397" s="45">
        <v>99264056938</v>
      </c>
      <c r="H397" s="45">
        <v>22497111853</v>
      </c>
      <c r="I397" s="45">
        <v>26202444922</v>
      </c>
    </row>
    <row r="398" spans="1:9" x14ac:dyDescent="0.3">
      <c r="A398" s="11">
        <v>304</v>
      </c>
      <c r="B398" s="12">
        <v>9</v>
      </c>
      <c r="C398" s="13" t="s">
        <v>385</v>
      </c>
      <c r="D398" s="44">
        <v>500966895762</v>
      </c>
      <c r="E398" s="45">
        <v>293517285749</v>
      </c>
      <c r="F398" s="45">
        <v>525366739790</v>
      </c>
      <c r="G398" s="45">
        <v>89322859028</v>
      </c>
      <c r="H398" s="45">
        <v>24049209012</v>
      </c>
      <c r="I398" s="45">
        <v>18643214086</v>
      </c>
    </row>
    <row r="399" spans="1:9" x14ac:dyDescent="0.3">
      <c r="A399" s="11">
        <v>305</v>
      </c>
      <c r="B399" s="12">
        <v>10</v>
      </c>
      <c r="C399" s="13" t="s">
        <v>386</v>
      </c>
      <c r="D399" s="44">
        <v>512714704680</v>
      </c>
      <c r="E399" s="45">
        <v>427828951947</v>
      </c>
      <c r="F399" s="45">
        <v>448415348810</v>
      </c>
      <c r="G399" s="45">
        <v>64190477649</v>
      </c>
      <c r="H399" s="45">
        <v>19249717100</v>
      </c>
      <c r="I399" s="45">
        <v>13013305352</v>
      </c>
    </row>
    <row r="400" spans="1:9" x14ac:dyDescent="0.3">
      <c r="A400" s="11">
        <v>306</v>
      </c>
      <c r="B400" s="12">
        <v>11</v>
      </c>
      <c r="C400" s="13" t="s">
        <v>387</v>
      </c>
      <c r="D400" s="44">
        <v>272055193822</v>
      </c>
      <c r="E400" s="45">
        <v>176481960190</v>
      </c>
      <c r="F400" s="45">
        <v>434999079265</v>
      </c>
      <c r="G400" s="45">
        <v>25713965237</v>
      </c>
      <c r="H400" s="45">
        <v>15176544587</v>
      </c>
      <c r="I400" s="45">
        <v>12879049686</v>
      </c>
    </row>
    <row r="401" spans="1:9" x14ac:dyDescent="0.3">
      <c r="A401" s="11">
        <v>307</v>
      </c>
      <c r="B401" s="12">
        <v>12</v>
      </c>
      <c r="C401" s="13" t="s">
        <v>724</v>
      </c>
      <c r="D401" s="44">
        <v>269911300570</v>
      </c>
      <c r="E401" s="45">
        <v>265741047400</v>
      </c>
      <c r="F401" s="45">
        <v>178626029460</v>
      </c>
      <c r="G401" s="45">
        <v>53087197680</v>
      </c>
      <c r="H401" s="45">
        <v>19353667900</v>
      </c>
      <c r="I401" s="45">
        <v>9189581370</v>
      </c>
    </row>
    <row r="402" spans="1:9" x14ac:dyDescent="0.3">
      <c r="A402" s="11">
        <v>308</v>
      </c>
      <c r="B402" s="12">
        <v>13</v>
      </c>
      <c r="C402" s="13" t="s">
        <v>389</v>
      </c>
      <c r="D402" s="44">
        <v>596033086266</v>
      </c>
      <c r="E402" s="45">
        <v>444786885968</v>
      </c>
      <c r="F402" s="45">
        <v>272706563024</v>
      </c>
      <c r="G402" s="45">
        <v>79514586405</v>
      </c>
      <c r="H402" s="45">
        <v>46019769738</v>
      </c>
      <c r="I402" s="45">
        <v>25831472805</v>
      </c>
    </row>
    <row r="403" spans="1:9" x14ac:dyDescent="0.3">
      <c r="A403" s="14" t="s">
        <v>29</v>
      </c>
      <c r="B403" s="15" t="s">
        <v>29</v>
      </c>
      <c r="C403" s="16" t="s">
        <v>30</v>
      </c>
      <c r="D403" s="46">
        <f t="shared" ref="D403:I403" si="68">SUM(D390:D400)</f>
        <v>4365352593808</v>
      </c>
      <c r="E403" s="46">
        <f t="shared" si="68"/>
        <v>3259233223414</v>
      </c>
      <c r="F403" s="46">
        <f t="shared" si="68"/>
        <v>3438000698478</v>
      </c>
      <c r="G403" s="46">
        <f t="shared" si="68"/>
        <v>479418424712</v>
      </c>
      <c r="H403" s="46">
        <f t="shared" si="68"/>
        <v>203279755536</v>
      </c>
      <c r="I403" s="46">
        <f t="shared" si="68"/>
        <v>169031576036</v>
      </c>
    </row>
    <row r="404" spans="1:9" x14ac:dyDescent="0.3">
      <c r="A404" s="14" t="s">
        <v>31</v>
      </c>
      <c r="B404" s="15" t="s">
        <v>31</v>
      </c>
      <c r="C404" s="16" t="s">
        <v>32</v>
      </c>
      <c r="D404" s="46">
        <f t="shared" ref="D404:I404" si="69">SUM(D401:D402)</f>
        <v>865944386836</v>
      </c>
      <c r="E404" s="46">
        <f t="shared" si="69"/>
        <v>710527933368</v>
      </c>
      <c r="F404" s="46">
        <f t="shared" si="69"/>
        <v>451332592484</v>
      </c>
      <c r="G404" s="46">
        <f t="shared" si="69"/>
        <v>132601784085</v>
      </c>
      <c r="H404" s="46">
        <f t="shared" si="69"/>
        <v>65373437638</v>
      </c>
      <c r="I404" s="46">
        <f t="shared" si="69"/>
        <v>35021054175</v>
      </c>
    </row>
    <row r="405" spans="1:9" x14ac:dyDescent="0.3">
      <c r="A405" s="14" t="s">
        <v>33</v>
      </c>
      <c r="B405" s="15" t="s">
        <v>33</v>
      </c>
      <c r="C405" s="16" t="s">
        <v>390</v>
      </c>
      <c r="D405" s="46">
        <f t="shared" ref="D405:I405" si="70">D403+D404</f>
        <v>5231296980644</v>
      </c>
      <c r="E405" s="46">
        <f t="shared" si="70"/>
        <v>3969761156782</v>
      </c>
      <c r="F405" s="46">
        <f t="shared" si="70"/>
        <v>3889333290962</v>
      </c>
      <c r="G405" s="46">
        <f t="shared" si="70"/>
        <v>612020208797</v>
      </c>
      <c r="H405" s="46">
        <f t="shared" si="70"/>
        <v>268653193174</v>
      </c>
      <c r="I405" s="46">
        <f t="shared" si="70"/>
        <v>204052630211</v>
      </c>
    </row>
    <row r="406" spans="1:9" x14ac:dyDescent="0.3">
      <c r="A406" s="14" t="s">
        <v>35</v>
      </c>
      <c r="B406" s="15" t="s">
        <v>35</v>
      </c>
      <c r="C406" s="16" t="s">
        <v>391</v>
      </c>
      <c r="D406" s="46">
        <f t="shared" ref="D406:I406" si="71">D405+D389</f>
        <v>6646408281818</v>
      </c>
      <c r="E406" s="46">
        <f t="shared" si="71"/>
        <v>5173132778048</v>
      </c>
      <c r="F406" s="46">
        <f t="shared" si="71"/>
        <v>4906930258025</v>
      </c>
      <c r="G406" s="46">
        <f t="shared" si="71"/>
        <v>661805008797</v>
      </c>
      <c r="H406" s="46">
        <f t="shared" si="71"/>
        <v>321839124644</v>
      </c>
      <c r="I406" s="46">
        <f t="shared" si="71"/>
        <v>300319517947</v>
      </c>
    </row>
    <row r="407" spans="1:9" x14ac:dyDescent="0.3">
      <c r="A407" s="8" t="s">
        <v>392</v>
      </c>
      <c r="B407" s="17">
        <v>20</v>
      </c>
      <c r="C407" s="10" t="s">
        <v>725</v>
      </c>
      <c r="D407" s="38">
        <v>3372478018684</v>
      </c>
      <c r="E407" s="38">
        <v>1609918858436</v>
      </c>
      <c r="F407" s="38">
        <v>2929197591252</v>
      </c>
      <c r="G407" s="38">
        <v>146071395890</v>
      </c>
      <c r="H407" s="38">
        <v>53410145836</v>
      </c>
      <c r="I407" s="38">
        <v>72935556192</v>
      </c>
    </row>
    <row r="408" spans="1:9" x14ac:dyDescent="0.3">
      <c r="A408" s="11">
        <v>309</v>
      </c>
      <c r="B408" s="12">
        <v>1</v>
      </c>
      <c r="C408" s="13" t="s">
        <v>394</v>
      </c>
      <c r="D408" s="44">
        <v>534684117792</v>
      </c>
      <c r="E408" s="45">
        <v>413293829363</v>
      </c>
      <c r="F408" s="45">
        <v>1522281100316</v>
      </c>
      <c r="G408" s="45">
        <v>28875028313</v>
      </c>
      <c r="H408" s="45">
        <v>26788719314</v>
      </c>
      <c r="I408" s="45">
        <v>12979996059</v>
      </c>
    </row>
    <row r="409" spans="1:9" x14ac:dyDescent="0.3">
      <c r="A409" s="11">
        <v>310</v>
      </c>
      <c r="B409" s="12">
        <v>2</v>
      </c>
      <c r="C409" s="13" t="s">
        <v>395</v>
      </c>
      <c r="D409" s="44">
        <v>788970017748</v>
      </c>
      <c r="E409" s="45">
        <v>478029659835</v>
      </c>
      <c r="F409" s="45">
        <v>931695902488</v>
      </c>
      <c r="G409" s="45">
        <v>47244226289</v>
      </c>
      <c r="H409" s="45">
        <v>60653919986</v>
      </c>
      <c r="I409" s="45">
        <v>13110376208</v>
      </c>
    </row>
    <row r="410" spans="1:9" x14ac:dyDescent="0.3">
      <c r="A410" s="11">
        <v>311</v>
      </c>
      <c r="B410" s="12">
        <v>3</v>
      </c>
      <c r="C410" s="13" t="s">
        <v>726</v>
      </c>
      <c r="D410" s="44">
        <v>1535218807432</v>
      </c>
      <c r="E410" s="45">
        <v>1227736988869</v>
      </c>
      <c r="F410" s="45">
        <v>1462933395831</v>
      </c>
      <c r="G410" s="45">
        <v>181726456905</v>
      </c>
      <c r="H410" s="45">
        <v>61583518267</v>
      </c>
      <c r="I410" s="45">
        <v>35505882796</v>
      </c>
    </row>
    <row r="411" spans="1:9" x14ac:dyDescent="0.3">
      <c r="A411" s="11">
        <v>312</v>
      </c>
      <c r="B411" s="12">
        <v>4</v>
      </c>
      <c r="C411" s="13" t="s">
        <v>397</v>
      </c>
      <c r="D411" s="44">
        <v>1046545351707</v>
      </c>
      <c r="E411" s="45">
        <v>571216831814</v>
      </c>
      <c r="F411" s="45">
        <v>1174812976429</v>
      </c>
      <c r="G411" s="45">
        <v>612738938924</v>
      </c>
      <c r="H411" s="45">
        <v>79715696815</v>
      </c>
      <c r="I411" s="45">
        <v>15739698204</v>
      </c>
    </row>
    <row r="412" spans="1:9" x14ac:dyDescent="0.3">
      <c r="A412" s="11">
        <v>313</v>
      </c>
      <c r="B412" s="12">
        <v>5</v>
      </c>
      <c r="C412" s="13" t="s">
        <v>398</v>
      </c>
      <c r="D412" s="44">
        <v>173098522290</v>
      </c>
      <c r="E412" s="45">
        <v>135870348728</v>
      </c>
      <c r="F412" s="45">
        <v>660955392010</v>
      </c>
      <c r="G412" s="45">
        <v>1977957600</v>
      </c>
      <c r="H412" s="45">
        <v>27616623628</v>
      </c>
      <c r="I412" s="45">
        <v>16893153865</v>
      </c>
    </row>
    <row r="413" spans="1:9" x14ac:dyDescent="0.3">
      <c r="A413" s="11">
        <v>314</v>
      </c>
      <c r="B413" s="12">
        <v>6</v>
      </c>
      <c r="C413" s="13" t="s">
        <v>399</v>
      </c>
      <c r="D413" s="44">
        <v>522720673374</v>
      </c>
      <c r="E413" s="45">
        <v>363340855413</v>
      </c>
      <c r="F413" s="45">
        <v>1106891969201</v>
      </c>
      <c r="G413" s="45">
        <v>138943294592</v>
      </c>
      <c r="H413" s="45">
        <v>32387183530</v>
      </c>
      <c r="I413" s="45">
        <v>9798030453</v>
      </c>
    </row>
    <row r="414" spans="1:9" x14ac:dyDescent="0.3">
      <c r="A414" s="11">
        <v>315</v>
      </c>
      <c r="B414" s="12">
        <v>7</v>
      </c>
      <c r="C414" s="13" t="s">
        <v>400</v>
      </c>
      <c r="D414" s="44">
        <v>368366259491</v>
      </c>
      <c r="E414" s="45">
        <v>277065146154</v>
      </c>
      <c r="F414" s="45">
        <v>489646667284</v>
      </c>
      <c r="G414" s="45">
        <v>42029268136</v>
      </c>
      <c r="H414" s="45">
        <v>33780571135</v>
      </c>
      <c r="I414" s="45">
        <v>5559569332</v>
      </c>
    </row>
    <row r="415" spans="1:9" x14ac:dyDescent="0.3">
      <c r="A415" s="11">
        <v>316</v>
      </c>
      <c r="B415" s="12">
        <v>8</v>
      </c>
      <c r="C415" s="13" t="s">
        <v>401</v>
      </c>
      <c r="D415" s="44">
        <v>452711031627</v>
      </c>
      <c r="E415" s="45">
        <v>487039242300</v>
      </c>
      <c r="F415" s="45">
        <v>743854630200</v>
      </c>
      <c r="G415" s="45">
        <v>23171999815</v>
      </c>
      <c r="H415" s="45">
        <v>88539067537</v>
      </c>
      <c r="I415" s="45">
        <v>16254942794</v>
      </c>
    </row>
    <row r="416" spans="1:9" x14ac:dyDescent="0.3">
      <c r="A416" s="11">
        <v>317</v>
      </c>
      <c r="B416" s="12">
        <v>9</v>
      </c>
      <c r="C416" s="13" t="s">
        <v>402</v>
      </c>
      <c r="D416" s="44">
        <v>262991655876</v>
      </c>
      <c r="E416" s="45">
        <v>271309857345</v>
      </c>
      <c r="F416" s="45">
        <v>263014974486</v>
      </c>
      <c r="G416" s="45">
        <v>59611184427</v>
      </c>
      <c r="H416" s="45">
        <v>53902502879</v>
      </c>
      <c r="I416" s="45">
        <v>19870918059</v>
      </c>
    </row>
    <row r="417" spans="1:9" x14ac:dyDescent="0.3">
      <c r="A417" s="11">
        <v>318</v>
      </c>
      <c r="B417" s="12">
        <v>10</v>
      </c>
      <c r="C417" s="13" t="s">
        <v>403</v>
      </c>
      <c r="D417" s="44">
        <v>735240016865</v>
      </c>
      <c r="E417" s="45">
        <v>385101351563</v>
      </c>
      <c r="F417" s="45">
        <v>1194803608994</v>
      </c>
      <c r="G417" s="45">
        <v>65901065811</v>
      </c>
      <c r="H417" s="45">
        <v>71008068054</v>
      </c>
      <c r="I417" s="45">
        <v>12572336848</v>
      </c>
    </row>
    <row r="418" spans="1:9" x14ac:dyDescent="0.3">
      <c r="A418" s="14" t="s">
        <v>29</v>
      </c>
      <c r="B418" s="15" t="s">
        <v>29</v>
      </c>
      <c r="C418" s="16" t="s">
        <v>30</v>
      </c>
      <c r="D418" s="46">
        <f t="shared" ref="D418:I418" si="72">SUM(D408:D414)</f>
        <v>4969603749834</v>
      </c>
      <c r="E418" s="46">
        <f t="shared" si="72"/>
        <v>3466553660176</v>
      </c>
      <c r="F418" s="46">
        <f t="shared" si="72"/>
        <v>7349217403559</v>
      </c>
      <c r="G418" s="46">
        <f t="shared" si="72"/>
        <v>1053535170759</v>
      </c>
      <c r="H418" s="46">
        <f t="shared" si="72"/>
        <v>322526232675</v>
      </c>
      <c r="I418" s="46">
        <f t="shared" si="72"/>
        <v>109586706917</v>
      </c>
    </row>
    <row r="419" spans="1:9" x14ac:dyDescent="0.3">
      <c r="A419" s="14" t="s">
        <v>31</v>
      </c>
      <c r="B419" s="15" t="s">
        <v>31</v>
      </c>
      <c r="C419" s="16" t="s">
        <v>32</v>
      </c>
      <c r="D419" s="46">
        <f t="shared" ref="D419:I419" si="73">SUM(D415:D417)</f>
        <v>1450942704368</v>
      </c>
      <c r="E419" s="46">
        <f t="shared" si="73"/>
        <v>1143450451208</v>
      </c>
      <c r="F419" s="46">
        <f t="shared" si="73"/>
        <v>2201673213680</v>
      </c>
      <c r="G419" s="46">
        <f t="shared" si="73"/>
        <v>148684250053</v>
      </c>
      <c r="H419" s="46">
        <f t="shared" si="73"/>
        <v>213449638470</v>
      </c>
      <c r="I419" s="46">
        <f t="shared" si="73"/>
        <v>48698197701</v>
      </c>
    </row>
    <row r="420" spans="1:9" x14ac:dyDescent="0.3">
      <c r="A420" s="14" t="s">
        <v>33</v>
      </c>
      <c r="B420" s="15" t="s">
        <v>33</v>
      </c>
      <c r="C420" s="16" t="s">
        <v>404</v>
      </c>
      <c r="D420" s="46">
        <f t="shared" ref="D420:I420" si="74">D418+D419</f>
        <v>6420546454202</v>
      </c>
      <c r="E420" s="46">
        <f t="shared" si="74"/>
        <v>4610004111384</v>
      </c>
      <c r="F420" s="46">
        <f t="shared" si="74"/>
        <v>9550890617239</v>
      </c>
      <c r="G420" s="46">
        <f t="shared" si="74"/>
        <v>1202219420812</v>
      </c>
      <c r="H420" s="46">
        <f t="shared" si="74"/>
        <v>535975871145</v>
      </c>
      <c r="I420" s="46">
        <f t="shared" si="74"/>
        <v>158284904618</v>
      </c>
    </row>
    <row r="421" spans="1:9" x14ac:dyDescent="0.3">
      <c r="A421" s="14" t="s">
        <v>35</v>
      </c>
      <c r="B421" s="15" t="s">
        <v>35</v>
      </c>
      <c r="C421" s="16" t="s">
        <v>405</v>
      </c>
      <c r="D421" s="46">
        <f t="shared" ref="D421:I421" si="75">D420+D407</f>
        <v>9793024472886</v>
      </c>
      <c r="E421" s="46">
        <f t="shared" si="75"/>
        <v>6219922969820</v>
      </c>
      <c r="F421" s="46">
        <f t="shared" si="75"/>
        <v>12480088208491</v>
      </c>
      <c r="G421" s="46">
        <f t="shared" si="75"/>
        <v>1348290816702</v>
      </c>
      <c r="H421" s="46">
        <f t="shared" si="75"/>
        <v>589386016981</v>
      </c>
      <c r="I421" s="46">
        <f t="shared" si="75"/>
        <v>231220460810</v>
      </c>
    </row>
    <row r="422" spans="1:9" x14ac:dyDescent="0.3">
      <c r="A422" s="8" t="s">
        <v>406</v>
      </c>
      <c r="B422" s="17">
        <v>21</v>
      </c>
      <c r="C422" s="10" t="s">
        <v>727</v>
      </c>
      <c r="D422" s="38">
        <v>624091234205</v>
      </c>
      <c r="E422" s="38">
        <v>350526130254</v>
      </c>
      <c r="F422" s="38">
        <v>592253729684</v>
      </c>
      <c r="G422" s="38">
        <v>15758205364</v>
      </c>
      <c r="H422" s="38">
        <v>20701090269</v>
      </c>
      <c r="I422" s="38">
        <v>15462727991</v>
      </c>
    </row>
    <row r="423" spans="1:9" x14ac:dyDescent="0.3">
      <c r="A423" s="11">
        <v>319</v>
      </c>
      <c r="B423" s="12">
        <v>1</v>
      </c>
      <c r="C423" s="13" t="s">
        <v>408</v>
      </c>
      <c r="D423" s="44">
        <v>324465412727</v>
      </c>
      <c r="E423" s="45">
        <v>256099712020</v>
      </c>
      <c r="F423" s="45">
        <v>240793693452</v>
      </c>
      <c r="G423" s="45">
        <v>26697681859</v>
      </c>
      <c r="H423" s="45">
        <v>27760176038</v>
      </c>
      <c r="I423" s="45">
        <v>6758972625</v>
      </c>
    </row>
    <row r="424" spans="1:9" x14ac:dyDescent="0.3">
      <c r="A424" s="11">
        <v>320</v>
      </c>
      <c r="B424" s="12">
        <v>2</v>
      </c>
      <c r="C424" s="13" t="s">
        <v>409</v>
      </c>
      <c r="D424" s="44">
        <v>403959531317</v>
      </c>
      <c r="E424" s="45">
        <v>261838477970</v>
      </c>
      <c r="F424" s="45">
        <v>401143951843</v>
      </c>
      <c r="G424" s="45">
        <v>3450000000</v>
      </c>
      <c r="H424" s="45">
        <v>63352195490</v>
      </c>
      <c r="I424" s="45">
        <v>1200000000</v>
      </c>
    </row>
    <row r="425" spans="1:9" x14ac:dyDescent="0.3">
      <c r="A425" s="11">
        <v>321</v>
      </c>
      <c r="B425" s="12">
        <v>3</v>
      </c>
      <c r="C425" s="13" t="s">
        <v>410</v>
      </c>
      <c r="D425" s="44">
        <v>292742558736</v>
      </c>
      <c r="E425" s="45">
        <v>277890962273</v>
      </c>
      <c r="F425" s="45">
        <v>194644325916</v>
      </c>
      <c r="G425" s="45">
        <v>6177325357</v>
      </c>
      <c r="H425" s="45">
        <v>41280522676</v>
      </c>
      <c r="I425" s="45">
        <v>7329061514</v>
      </c>
    </row>
    <row r="426" spans="1:9" x14ac:dyDescent="0.3">
      <c r="A426" s="11">
        <v>322</v>
      </c>
      <c r="B426" s="12">
        <v>4</v>
      </c>
      <c r="C426" s="13" t="s">
        <v>411</v>
      </c>
      <c r="D426" s="44">
        <v>205294085896</v>
      </c>
      <c r="E426" s="45">
        <v>148489822770</v>
      </c>
      <c r="F426" s="45">
        <v>296062259576</v>
      </c>
      <c r="G426" s="45">
        <v>18198609390</v>
      </c>
      <c r="H426" s="45">
        <v>17099226332</v>
      </c>
      <c r="I426" s="45">
        <v>7403730642</v>
      </c>
    </row>
    <row r="427" spans="1:9" x14ac:dyDescent="0.3">
      <c r="A427" s="11">
        <v>323</v>
      </c>
      <c r="B427" s="12">
        <v>5</v>
      </c>
      <c r="C427" s="13" t="s">
        <v>412</v>
      </c>
      <c r="D427" s="44">
        <v>301606459758</v>
      </c>
      <c r="E427" s="45">
        <v>157028273596</v>
      </c>
      <c r="F427" s="45">
        <v>241356022849</v>
      </c>
      <c r="G427" s="45">
        <v>41920481779</v>
      </c>
      <c r="H427" s="45">
        <v>23660267507</v>
      </c>
      <c r="I427" s="45">
        <v>4127478392</v>
      </c>
    </row>
    <row r="428" spans="1:9" x14ac:dyDescent="0.3">
      <c r="A428" s="14" t="s">
        <v>29</v>
      </c>
      <c r="B428" s="15" t="s">
        <v>29</v>
      </c>
      <c r="C428" s="16" t="s">
        <v>30</v>
      </c>
      <c r="D428" s="46">
        <f t="shared" ref="D428:I428" si="76">SUM(D423:D426)</f>
        <v>1226461588676</v>
      </c>
      <c r="E428" s="46">
        <f t="shared" si="76"/>
        <v>944318975033</v>
      </c>
      <c r="F428" s="46">
        <f t="shared" si="76"/>
        <v>1132644230787</v>
      </c>
      <c r="G428" s="46">
        <f t="shared" si="76"/>
        <v>54523616606</v>
      </c>
      <c r="H428" s="46">
        <f t="shared" si="76"/>
        <v>149492120536</v>
      </c>
      <c r="I428" s="46">
        <f t="shared" si="76"/>
        <v>22691764781</v>
      </c>
    </row>
    <row r="429" spans="1:9" x14ac:dyDescent="0.3">
      <c r="A429" s="14" t="s">
        <v>31</v>
      </c>
      <c r="B429" s="15" t="s">
        <v>31</v>
      </c>
      <c r="C429" s="16" t="s">
        <v>32</v>
      </c>
      <c r="D429" s="46">
        <f t="shared" ref="D429:I429" si="77">SUM(D427)</f>
        <v>301606459758</v>
      </c>
      <c r="E429" s="46">
        <f t="shared" si="77"/>
        <v>157028273596</v>
      </c>
      <c r="F429" s="46">
        <f t="shared" si="77"/>
        <v>241356022849</v>
      </c>
      <c r="G429" s="46">
        <f t="shared" si="77"/>
        <v>41920481779</v>
      </c>
      <c r="H429" s="46">
        <f t="shared" si="77"/>
        <v>23660267507</v>
      </c>
      <c r="I429" s="46">
        <f t="shared" si="77"/>
        <v>4127478392</v>
      </c>
    </row>
    <row r="430" spans="1:9" x14ac:dyDescent="0.3">
      <c r="A430" s="14" t="s">
        <v>33</v>
      </c>
      <c r="B430" s="15" t="s">
        <v>33</v>
      </c>
      <c r="C430" s="16" t="s">
        <v>413</v>
      </c>
      <c r="D430" s="46">
        <f t="shared" ref="D430:I430" si="78">D428+D429</f>
        <v>1528068048434</v>
      </c>
      <c r="E430" s="46">
        <f t="shared" si="78"/>
        <v>1101347248629</v>
      </c>
      <c r="F430" s="46">
        <f t="shared" si="78"/>
        <v>1374000253636</v>
      </c>
      <c r="G430" s="46">
        <f t="shared" si="78"/>
        <v>96444098385</v>
      </c>
      <c r="H430" s="46">
        <f t="shared" si="78"/>
        <v>173152388043</v>
      </c>
      <c r="I430" s="46">
        <f t="shared" si="78"/>
        <v>26819243173</v>
      </c>
    </row>
    <row r="431" spans="1:9" x14ac:dyDescent="0.3">
      <c r="A431" s="14" t="s">
        <v>35</v>
      </c>
      <c r="B431" s="15" t="s">
        <v>35</v>
      </c>
      <c r="C431" s="16" t="s">
        <v>414</v>
      </c>
      <c r="D431" s="46">
        <f t="shared" ref="D431:I431" si="79">D430+D422</f>
        <v>2152159282639</v>
      </c>
      <c r="E431" s="46">
        <f t="shared" si="79"/>
        <v>1451873378883</v>
      </c>
      <c r="F431" s="46">
        <f t="shared" si="79"/>
        <v>1966253983320</v>
      </c>
      <c r="G431" s="46">
        <f t="shared" si="79"/>
        <v>112202303749</v>
      </c>
      <c r="H431" s="46">
        <f t="shared" si="79"/>
        <v>193853478312</v>
      </c>
      <c r="I431" s="46">
        <f t="shared" si="79"/>
        <v>42281971164</v>
      </c>
    </row>
    <row r="432" spans="1:9" x14ac:dyDescent="0.3">
      <c r="A432" s="8" t="s">
        <v>415</v>
      </c>
      <c r="B432" s="17">
        <v>22</v>
      </c>
      <c r="C432" s="10" t="s">
        <v>728</v>
      </c>
      <c r="D432" s="38">
        <v>602357360459</v>
      </c>
      <c r="E432" s="38">
        <v>228905309403</v>
      </c>
      <c r="F432" s="38">
        <v>119098180787</v>
      </c>
      <c r="G432" s="38">
        <v>50973755887</v>
      </c>
      <c r="H432" s="38">
        <v>25830783338</v>
      </c>
      <c r="I432" s="38">
        <v>16301248477</v>
      </c>
    </row>
    <row r="433" spans="1:9" x14ac:dyDescent="0.3">
      <c r="A433" s="11">
        <v>324</v>
      </c>
      <c r="B433" s="12">
        <v>1</v>
      </c>
      <c r="C433" s="13" t="s">
        <v>417</v>
      </c>
      <c r="D433" s="44">
        <v>308739327802</v>
      </c>
      <c r="E433" s="45">
        <v>185242846033</v>
      </c>
      <c r="F433" s="45">
        <v>91096729484</v>
      </c>
      <c r="G433" s="45">
        <v>3934911845</v>
      </c>
      <c r="H433" s="45">
        <v>10215488178</v>
      </c>
      <c r="I433" s="45">
        <v>2320965444</v>
      </c>
    </row>
    <row r="434" spans="1:9" x14ac:dyDescent="0.3">
      <c r="A434" s="11">
        <v>325</v>
      </c>
      <c r="B434" s="12">
        <v>2</v>
      </c>
      <c r="C434" s="13" t="s">
        <v>418</v>
      </c>
      <c r="D434" s="44">
        <v>268866693203</v>
      </c>
      <c r="E434" s="45">
        <v>163916917587</v>
      </c>
      <c r="F434" s="45">
        <v>161716113373</v>
      </c>
      <c r="G434" s="45">
        <v>2938587894</v>
      </c>
      <c r="H434" s="45">
        <v>8666260419</v>
      </c>
      <c r="I434" s="45">
        <v>3703333384</v>
      </c>
    </row>
    <row r="435" spans="1:9" x14ac:dyDescent="0.3">
      <c r="A435" s="11">
        <v>326</v>
      </c>
      <c r="B435" s="12">
        <v>3</v>
      </c>
      <c r="C435" s="13" t="s">
        <v>419</v>
      </c>
      <c r="D435" s="44">
        <v>343429714143</v>
      </c>
      <c r="E435" s="45">
        <v>261726633457</v>
      </c>
      <c r="F435" s="45">
        <v>118643031873</v>
      </c>
      <c r="G435" s="45">
        <v>4655263103</v>
      </c>
      <c r="H435" s="45">
        <v>14140199177</v>
      </c>
      <c r="I435" s="45">
        <v>4901550681</v>
      </c>
    </row>
    <row r="436" spans="1:9" x14ac:dyDescent="0.3">
      <c r="A436" s="11">
        <v>327</v>
      </c>
      <c r="B436" s="12">
        <v>4</v>
      </c>
      <c r="C436" s="13" t="s">
        <v>420</v>
      </c>
      <c r="D436" s="44">
        <v>159946205798</v>
      </c>
      <c r="E436" s="45">
        <v>134699907503</v>
      </c>
      <c r="F436" s="45">
        <v>88668174158</v>
      </c>
      <c r="G436" s="45">
        <v>2944062980</v>
      </c>
      <c r="H436" s="45">
        <v>9386815039</v>
      </c>
      <c r="I436" s="45">
        <v>2739029058</v>
      </c>
    </row>
    <row r="437" spans="1:9" x14ac:dyDescent="0.3">
      <c r="A437" s="11">
        <v>328</v>
      </c>
      <c r="B437" s="12">
        <v>5</v>
      </c>
      <c r="C437" s="13" t="s">
        <v>729</v>
      </c>
      <c r="D437" s="44">
        <v>178365623752</v>
      </c>
      <c r="E437" s="45">
        <v>126789686608</v>
      </c>
      <c r="F437" s="45">
        <v>145383196669</v>
      </c>
      <c r="G437" s="45">
        <v>3305147664</v>
      </c>
      <c r="H437" s="45">
        <v>14742486780</v>
      </c>
      <c r="I437" s="45">
        <v>3837327803</v>
      </c>
    </row>
    <row r="438" spans="1:9" x14ac:dyDescent="0.3">
      <c r="A438" s="11">
        <v>329</v>
      </c>
      <c r="B438" s="12">
        <v>6</v>
      </c>
      <c r="C438" s="13" t="s">
        <v>422</v>
      </c>
      <c r="D438" s="44">
        <v>404718146970</v>
      </c>
      <c r="E438" s="45">
        <v>382206019362</v>
      </c>
      <c r="F438" s="45">
        <v>140150121371</v>
      </c>
      <c r="G438" s="45">
        <v>11256715957</v>
      </c>
      <c r="H438" s="45">
        <v>18888026636</v>
      </c>
      <c r="I438" s="45">
        <v>4160722805</v>
      </c>
    </row>
    <row r="439" spans="1:9" x14ac:dyDescent="0.3">
      <c r="A439" s="14" t="s">
        <v>29</v>
      </c>
      <c r="B439" s="15" t="s">
        <v>29</v>
      </c>
      <c r="C439" s="16" t="s">
        <v>30</v>
      </c>
      <c r="D439" s="46">
        <f t="shared" ref="D439:I439" si="80">SUM(D433:D438)</f>
        <v>1664065711668</v>
      </c>
      <c r="E439" s="46">
        <f t="shared" si="80"/>
        <v>1254582010550</v>
      </c>
      <c r="F439" s="46">
        <f t="shared" si="80"/>
        <v>745657366928</v>
      </c>
      <c r="G439" s="46">
        <f t="shared" si="80"/>
        <v>29034689443</v>
      </c>
      <c r="H439" s="46">
        <f t="shared" si="80"/>
        <v>76039276229</v>
      </c>
      <c r="I439" s="46">
        <f t="shared" si="80"/>
        <v>21662929175</v>
      </c>
    </row>
    <row r="440" spans="1:9" x14ac:dyDescent="0.3">
      <c r="A440" s="14" t="s">
        <v>31</v>
      </c>
      <c r="B440" s="15" t="s">
        <v>31</v>
      </c>
      <c r="C440" s="16" t="s">
        <v>32</v>
      </c>
      <c r="D440" s="46">
        <v>0</v>
      </c>
      <c r="E440" s="46">
        <v>0</v>
      </c>
      <c r="F440" s="46">
        <v>0</v>
      </c>
      <c r="G440" s="46">
        <v>0</v>
      </c>
      <c r="H440" s="46">
        <v>0</v>
      </c>
      <c r="I440" s="46">
        <v>0</v>
      </c>
    </row>
    <row r="441" spans="1:9" x14ac:dyDescent="0.3">
      <c r="A441" s="14" t="s">
        <v>33</v>
      </c>
      <c r="B441" s="15" t="s">
        <v>33</v>
      </c>
      <c r="C441" s="16" t="s">
        <v>423</v>
      </c>
      <c r="D441" s="46">
        <f t="shared" ref="D441:I441" si="81">D439+D440</f>
        <v>1664065711668</v>
      </c>
      <c r="E441" s="46">
        <f t="shared" si="81"/>
        <v>1254582010550</v>
      </c>
      <c r="F441" s="46">
        <f t="shared" si="81"/>
        <v>745657366928</v>
      </c>
      <c r="G441" s="46">
        <f t="shared" si="81"/>
        <v>29034689443</v>
      </c>
      <c r="H441" s="46">
        <f t="shared" si="81"/>
        <v>76039276229</v>
      </c>
      <c r="I441" s="46">
        <f t="shared" si="81"/>
        <v>21662929175</v>
      </c>
    </row>
    <row r="442" spans="1:9" x14ac:dyDescent="0.3">
      <c r="A442" s="14" t="s">
        <v>35</v>
      </c>
      <c r="B442" s="15" t="s">
        <v>35</v>
      </c>
      <c r="C442" s="16" t="s">
        <v>424</v>
      </c>
      <c r="D442" s="46">
        <f t="shared" ref="D442:I442" si="82">D441+D432</f>
        <v>2266423072127</v>
      </c>
      <c r="E442" s="46">
        <f t="shared" si="82"/>
        <v>1483487319953</v>
      </c>
      <c r="F442" s="46">
        <f t="shared" si="82"/>
        <v>864755547715</v>
      </c>
      <c r="G442" s="46">
        <f t="shared" si="82"/>
        <v>80008445330</v>
      </c>
      <c r="H442" s="46">
        <f t="shared" si="82"/>
        <v>101870059567</v>
      </c>
      <c r="I442" s="46">
        <f t="shared" si="82"/>
        <v>37964177652</v>
      </c>
    </row>
    <row r="443" spans="1:9" x14ac:dyDescent="0.3">
      <c r="A443" s="8" t="s">
        <v>425</v>
      </c>
      <c r="B443" s="17">
        <v>23</v>
      </c>
      <c r="C443" s="10" t="s">
        <v>730</v>
      </c>
      <c r="D443" s="38">
        <v>1132873598776</v>
      </c>
      <c r="E443" s="38">
        <v>414019063829</v>
      </c>
      <c r="F443" s="38">
        <v>172921433091</v>
      </c>
      <c r="G443" s="38">
        <v>60647936268</v>
      </c>
      <c r="H443" s="38">
        <v>41081752888</v>
      </c>
      <c r="I443" s="38">
        <v>21719833124</v>
      </c>
    </row>
    <row r="444" spans="1:9" x14ac:dyDescent="0.3">
      <c r="A444" s="11">
        <v>330</v>
      </c>
      <c r="B444" s="12">
        <v>1</v>
      </c>
      <c r="C444" s="13" t="s">
        <v>427</v>
      </c>
      <c r="D444" s="44">
        <v>324666114220</v>
      </c>
      <c r="E444" s="45">
        <v>180879838083</v>
      </c>
      <c r="F444" s="45">
        <v>71842172623</v>
      </c>
      <c r="G444" s="45">
        <v>11308810398</v>
      </c>
      <c r="H444" s="45">
        <v>11521566470</v>
      </c>
      <c r="I444" s="45">
        <v>5348349888</v>
      </c>
    </row>
    <row r="445" spans="1:9" x14ac:dyDescent="0.3">
      <c r="A445" s="11">
        <v>331</v>
      </c>
      <c r="B445" s="12">
        <v>2</v>
      </c>
      <c r="C445" s="13" t="s">
        <v>428</v>
      </c>
      <c r="D445" s="44">
        <v>119412128066</v>
      </c>
      <c r="E445" s="45">
        <v>76341058230</v>
      </c>
      <c r="F445" s="45">
        <v>53941481119</v>
      </c>
      <c r="G445" s="45">
        <v>6661373083</v>
      </c>
      <c r="H445" s="45">
        <v>7216014490</v>
      </c>
      <c r="I445" s="45">
        <v>4188149451</v>
      </c>
    </row>
    <row r="446" spans="1:9" x14ac:dyDescent="0.3">
      <c r="A446" s="11">
        <v>332</v>
      </c>
      <c r="B446" s="12">
        <v>3</v>
      </c>
      <c r="C446" s="13" t="s">
        <v>429</v>
      </c>
      <c r="D446" s="44">
        <v>117104936254</v>
      </c>
      <c r="E446" s="45">
        <v>101873535766</v>
      </c>
      <c r="F446" s="45">
        <v>58081249232</v>
      </c>
      <c r="G446" s="45">
        <v>1320106243</v>
      </c>
      <c r="H446" s="45">
        <v>6368563630</v>
      </c>
      <c r="I446" s="45">
        <v>3205248724</v>
      </c>
    </row>
    <row r="447" spans="1:9" x14ac:dyDescent="0.3">
      <c r="A447" s="11">
        <v>333</v>
      </c>
      <c r="B447" s="12">
        <v>4</v>
      </c>
      <c r="C447" s="13" t="s">
        <v>430</v>
      </c>
      <c r="D447" s="44">
        <v>130475522679</v>
      </c>
      <c r="E447" s="45">
        <v>109087788835</v>
      </c>
      <c r="F447" s="45">
        <v>58860406518</v>
      </c>
      <c r="G447" s="45">
        <v>3051793898</v>
      </c>
      <c r="H447" s="45">
        <v>6228887818</v>
      </c>
      <c r="I447" s="45">
        <v>3610849609</v>
      </c>
    </row>
    <row r="448" spans="1:9" x14ac:dyDescent="0.3">
      <c r="A448" s="11">
        <v>334</v>
      </c>
      <c r="B448" s="12">
        <v>5</v>
      </c>
      <c r="C448" s="13" t="s">
        <v>731</v>
      </c>
      <c r="D448" s="44">
        <v>178474098632</v>
      </c>
      <c r="E448" s="45">
        <v>166903015025</v>
      </c>
      <c r="F448" s="45">
        <v>137496232256</v>
      </c>
      <c r="G448" s="45">
        <v>2128229210</v>
      </c>
      <c r="H448" s="45">
        <v>8376889192</v>
      </c>
      <c r="I448" s="45">
        <v>2783006475</v>
      </c>
    </row>
    <row r="449" spans="1:9" x14ac:dyDescent="0.3">
      <c r="A449" s="11">
        <v>335</v>
      </c>
      <c r="B449" s="12">
        <v>6</v>
      </c>
      <c r="C449" s="13" t="s">
        <v>432</v>
      </c>
      <c r="D449" s="44">
        <v>360770407375</v>
      </c>
      <c r="E449" s="45">
        <v>224218355214</v>
      </c>
      <c r="F449" s="45">
        <v>34043560777</v>
      </c>
      <c r="G449" s="45">
        <v>2958364461</v>
      </c>
      <c r="H449" s="45">
        <v>16789709998</v>
      </c>
      <c r="I449" s="45">
        <v>8505907487</v>
      </c>
    </row>
    <row r="450" spans="1:9" x14ac:dyDescent="0.3">
      <c r="A450" s="11">
        <v>336</v>
      </c>
      <c r="B450" s="12">
        <v>7</v>
      </c>
      <c r="C450" s="13" t="s">
        <v>433</v>
      </c>
      <c r="D450" s="44">
        <v>245864707899</v>
      </c>
      <c r="E450" s="45">
        <v>98414771985</v>
      </c>
      <c r="F450" s="45">
        <v>53414359756</v>
      </c>
      <c r="G450" s="45">
        <v>6928559892</v>
      </c>
      <c r="H450" s="45">
        <v>11030136763</v>
      </c>
      <c r="I450" s="45">
        <v>5662166906</v>
      </c>
    </row>
    <row r="451" spans="1:9" x14ac:dyDescent="0.3">
      <c r="A451" s="11">
        <v>337</v>
      </c>
      <c r="B451" s="12">
        <v>8</v>
      </c>
      <c r="C451" s="13" t="s">
        <v>434</v>
      </c>
      <c r="D451" s="44">
        <v>132485393896</v>
      </c>
      <c r="E451" s="45">
        <v>82921953398</v>
      </c>
      <c r="F451" s="45">
        <v>85806146686</v>
      </c>
      <c r="G451" s="45">
        <v>8456442784</v>
      </c>
      <c r="H451" s="45">
        <v>7120883453</v>
      </c>
      <c r="I451" s="45">
        <v>2932455331</v>
      </c>
    </row>
    <row r="452" spans="1:9" x14ac:dyDescent="0.3">
      <c r="A452" s="11">
        <v>338</v>
      </c>
      <c r="B452" s="12">
        <v>9</v>
      </c>
      <c r="C452" s="13" t="s">
        <v>435</v>
      </c>
      <c r="D452" s="44">
        <v>239449233289</v>
      </c>
      <c r="E452" s="45">
        <v>209556676926</v>
      </c>
      <c r="F452" s="45">
        <v>73383089439</v>
      </c>
      <c r="G452" s="45">
        <v>10901437622</v>
      </c>
      <c r="H452" s="45">
        <v>9878111173</v>
      </c>
      <c r="I452" s="45">
        <v>4598315796</v>
      </c>
    </row>
    <row r="453" spans="1:9" x14ac:dyDescent="0.3">
      <c r="A453" s="11">
        <v>339</v>
      </c>
      <c r="B453" s="12">
        <v>10</v>
      </c>
      <c r="C453" s="13" t="s">
        <v>732</v>
      </c>
      <c r="D453" s="44">
        <v>129891345774</v>
      </c>
      <c r="E453" s="45">
        <v>148500751012</v>
      </c>
      <c r="F453" s="45">
        <v>48946580661</v>
      </c>
      <c r="G453" s="45">
        <v>2328256000</v>
      </c>
      <c r="H453" s="45">
        <v>10754945470</v>
      </c>
      <c r="I453" s="45">
        <v>3773121664</v>
      </c>
    </row>
    <row r="454" spans="1:9" x14ac:dyDescent="0.3">
      <c r="A454" s="11">
        <v>340</v>
      </c>
      <c r="B454" s="12">
        <v>11</v>
      </c>
      <c r="C454" s="13" t="s">
        <v>733</v>
      </c>
      <c r="D454" s="44">
        <v>254503820430</v>
      </c>
      <c r="E454" s="45">
        <v>216958434251</v>
      </c>
      <c r="F454" s="45">
        <v>44538733633</v>
      </c>
      <c r="G454" s="45">
        <v>3216962560</v>
      </c>
      <c r="H454" s="45">
        <v>9353955707</v>
      </c>
      <c r="I454" s="45">
        <v>3790443183</v>
      </c>
    </row>
    <row r="455" spans="1:9" x14ac:dyDescent="0.3">
      <c r="A455" s="11">
        <v>341</v>
      </c>
      <c r="B455" s="12">
        <v>12</v>
      </c>
      <c r="C455" s="13" t="s">
        <v>438</v>
      </c>
      <c r="D455" s="44">
        <v>186553169936</v>
      </c>
      <c r="E455" s="45">
        <v>121855142396</v>
      </c>
      <c r="F455" s="45">
        <v>101750226474</v>
      </c>
      <c r="G455" s="45">
        <v>21418536154</v>
      </c>
      <c r="H455" s="45">
        <v>21854733825</v>
      </c>
      <c r="I455" s="45">
        <v>15855675452</v>
      </c>
    </row>
    <row r="456" spans="1:9" x14ac:dyDescent="0.3">
      <c r="A456" s="11">
        <v>342</v>
      </c>
      <c r="B456" s="12">
        <v>13</v>
      </c>
      <c r="C456" s="13" t="s">
        <v>439</v>
      </c>
      <c r="D456" s="44">
        <v>108339503166</v>
      </c>
      <c r="E456" s="45">
        <v>145300289101</v>
      </c>
      <c r="F456" s="45">
        <v>48382496828</v>
      </c>
      <c r="G456" s="45">
        <v>11934625066</v>
      </c>
      <c r="H456" s="45">
        <v>9483805750</v>
      </c>
      <c r="I456" s="45">
        <v>3359271898</v>
      </c>
    </row>
    <row r="457" spans="1:9" x14ac:dyDescent="0.3">
      <c r="A457" s="11">
        <v>343</v>
      </c>
      <c r="B457" s="12">
        <v>14</v>
      </c>
      <c r="C457" s="13" t="s">
        <v>440</v>
      </c>
      <c r="D457" s="44">
        <v>338768273841</v>
      </c>
      <c r="E457" s="45">
        <v>179398032053</v>
      </c>
      <c r="F457" s="45">
        <v>290272204863</v>
      </c>
      <c r="G457" s="45">
        <v>134173653622</v>
      </c>
      <c r="H457" s="45">
        <v>43100969888</v>
      </c>
      <c r="I457" s="45">
        <v>21057975291</v>
      </c>
    </row>
    <row r="458" spans="1:9" x14ac:dyDescent="0.3">
      <c r="A458" s="11">
        <v>344</v>
      </c>
      <c r="B458" s="12">
        <v>15</v>
      </c>
      <c r="C458" s="13" t="s">
        <v>441</v>
      </c>
      <c r="D458" s="44">
        <v>125461149393</v>
      </c>
      <c r="E458" s="45">
        <v>115240398271</v>
      </c>
      <c r="F458" s="45">
        <v>37129961156</v>
      </c>
      <c r="G458" s="45">
        <v>15904843046</v>
      </c>
      <c r="H458" s="45">
        <v>25022149272</v>
      </c>
      <c r="I458" s="45">
        <v>16546720000</v>
      </c>
    </row>
    <row r="459" spans="1:9" x14ac:dyDescent="0.3">
      <c r="A459" s="14" t="s">
        <v>29</v>
      </c>
      <c r="B459" s="15" t="s">
        <v>29</v>
      </c>
      <c r="C459" s="16" t="s">
        <v>30</v>
      </c>
      <c r="D459" s="46">
        <f t="shared" ref="D459:I459" si="83">SUM(D444:D454)</f>
        <v>2233097708514</v>
      </c>
      <c r="E459" s="46">
        <f t="shared" si="83"/>
        <v>1615656178725</v>
      </c>
      <c r="F459" s="46">
        <f t="shared" si="83"/>
        <v>720354012700</v>
      </c>
      <c r="G459" s="46">
        <f t="shared" si="83"/>
        <v>59260336151</v>
      </c>
      <c r="H459" s="46">
        <f t="shared" si="83"/>
        <v>104639664164</v>
      </c>
      <c r="I459" s="46">
        <f t="shared" si="83"/>
        <v>48398014514</v>
      </c>
    </row>
    <row r="460" spans="1:9" x14ac:dyDescent="0.3">
      <c r="A460" s="14" t="s">
        <v>31</v>
      </c>
      <c r="B460" s="15" t="s">
        <v>31</v>
      </c>
      <c r="C460" s="16" t="s">
        <v>32</v>
      </c>
      <c r="D460" s="46">
        <f t="shared" ref="D460:I460" si="84">SUM(D455:D458)</f>
        <v>759122096336</v>
      </c>
      <c r="E460" s="46">
        <f t="shared" si="84"/>
        <v>561793861821</v>
      </c>
      <c r="F460" s="46">
        <f t="shared" si="84"/>
        <v>477534889321</v>
      </c>
      <c r="G460" s="46">
        <f t="shared" si="84"/>
        <v>183431657888</v>
      </c>
      <c r="H460" s="46">
        <f t="shared" si="84"/>
        <v>99461658735</v>
      </c>
      <c r="I460" s="46">
        <f t="shared" si="84"/>
        <v>56819642641</v>
      </c>
    </row>
    <row r="461" spans="1:9" x14ac:dyDescent="0.3">
      <c r="A461" s="14" t="s">
        <v>33</v>
      </c>
      <c r="B461" s="15" t="s">
        <v>33</v>
      </c>
      <c r="C461" s="16" t="s">
        <v>442</v>
      </c>
      <c r="D461" s="46">
        <f t="shared" ref="D461:I461" si="85">D459+D460</f>
        <v>2992219804850</v>
      </c>
      <c r="E461" s="46">
        <f t="shared" si="85"/>
        <v>2177450040546</v>
      </c>
      <c r="F461" s="46">
        <f t="shared" si="85"/>
        <v>1197888902021</v>
      </c>
      <c r="G461" s="46">
        <f t="shared" si="85"/>
        <v>242691994039</v>
      </c>
      <c r="H461" s="46">
        <f t="shared" si="85"/>
        <v>204101322899</v>
      </c>
      <c r="I461" s="46">
        <f t="shared" si="85"/>
        <v>105217657155</v>
      </c>
    </row>
    <row r="462" spans="1:9" x14ac:dyDescent="0.3">
      <c r="A462" s="14" t="s">
        <v>35</v>
      </c>
      <c r="B462" s="15" t="s">
        <v>35</v>
      </c>
      <c r="C462" s="16" t="s">
        <v>443</v>
      </c>
      <c r="D462" s="46">
        <f t="shared" ref="D462:I462" si="86">D461+D443</f>
        <v>4125093403626</v>
      </c>
      <c r="E462" s="46">
        <f t="shared" si="86"/>
        <v>2591469104375</v>
      </c>
      <c r="F462" s="46">
        <f t="shared" si="86"/>
        <v>1370810335112</v>
      </c>
      <c r="G462" s="46">
        <f t="shared" si="86"/>
        <v>303339930307</v>
      </c>
      <c r="H462" s="46">
        <f t="shared" si="86"/>
        <v>245183075787</v>
      </c>
      <c r="I462" s="46">
        <f t="shared" si="86"/>
        <v>126937490279</v>
      </c>
    </row>
    <row r="463" spans="1:9" x14ac:dyDescent="0.3">
      <c r="A463" s="8" t="s">
        <v>444</v>
      </c>
      <c r="B463" s="17">
        <v>24</v>
      </c>
      <c r="C463" s="10" t="s">
        <v>734</v>
      </c>
      <c r="D463" s="38">
        <v>516256745353</v>
      </c>
      <c r="E463" s="38">
        <v>156881310078</v>
      </c>
      <c r="F463" s="38">
        <v>163743270415</v>
      </c>
      <c r="G463" s="38">
        <v>18473852690</v>
      </c>
      <c r="H463" s="38">
        <v>21761895666</v>
      </c>
      <c r="I463" s="38">
        <v>34727257094</v>
      </c>
    </row>
    <row r="464" spans="1:9" x14ac:dyDescent="0.3">
      <c r="A464" s="11">
        <v>345</v>
      </c>
      <c r="B464" s="12">
        <v>1</v>
      </c>
      <c r="C464" s="13" t="s">
        <v>446</v>
      </c>
      <c r="D464" s="44">
        <v>220166209477</v>
      </c>
      <c r="E464" s="45">
        <v>137167633918</v>
      </c>
      <c r="F464" s="45">
        <v>79820441020</v>
      </c>
      <c r="G464" s="45">
        <v>9909770808</v>
      </c>
      <c r="H464" s="45">
        <v>10525634780</v>
      </c>
      <c r="I464" s="45">
        <v>4384596342</v>
      </c>
    </row>
    <row r="465" spans="1:9" x14ac:dyDescent="0.3">
      <c r="A465" s="11">
        <v>346</v>
      </c>
      <c r="B465" s="12">
        <v>2</v>
      </c>
      <c r="C465" s="13" t="s">
        <v>447</v>
      </c>
      <c r="D465" s="44">
        <v>229384958001</v>
      </c>
      <c r="E465" s="45">
        <v>206204012527</v>
      </c>
      <c r="F465" s="45">
        <v>66213832157</v>
      </c>
      <c r="G465" s="45">
        <v>5329240000</v>
      </c>
      <c r="H465" s="45">
        <v>9335181706</v>
      </c>
      <c r="I465" s="45">
        <v>5657213874</v>
      </c>
    </row>
    <row r="466" spans="1:9" x14ac:dyDescent="0.3">
      <c r="A466" s="11">
        <v>347</v>
      </c>
      <c r="B466" s="12">
        <v>3</v>
      </c>
      <c r="C466" s="13" t="s">
        <v>448</v>
      </c>
      <c r="D466" s="44">
        <v>411463212182</v>
      </c>
      <c r="E466" s="45">
        <v>297460462603</v>
      </c>
      <c r="F466" s="45">
        <v>65238200850</v>
      </c>
      <c r="G466" s="45">
        <v>8089354719</v>
      </c>
      <c r="H466" s="45">
        <v>11348278080</v>
      </c>
      <c r="I466" s="45">
        <v>8714721560</v>
      </c>
    </row>
    <row r="467" spans="1:9" x14ac:dyDescent="0.3">
      <c r="A467" s="11">
        <v>348</v>
      </c>
      <c r="B467" s="12">
        <v>4</v>
      </c>
      <c r="C467" s="13" t="s">
        <v>449</v>
      </c>
      <c r="D467" s="44">
        <v>189302642631</v>
      </c>
      <c r="E467" s="45">
        <v>99424357296</v>
      </c>
      <c r="F467" s="45">
        <v>138398007095</v>
      </c>
      <c r="G467" s="45">
        <v>5680586880</v>
      </c>
      <c r="H467" s="45">
        <v>6552609498</v>
      </c>
      <c r="I467" s="45">
        <v>3535155728</v>
      </c>
    </row>
    <row r="468" spans="1:9" x14ac:dyDescent="0.3">
      <c r="A468" s="11">
        <v>349</v>
      </c>
      <c r="B468" s="12">
        <v>5</v>
      </c>
      <c r="C468" s="13" t="s">
        <v>450</v>
      </c>
      <c r="D468" s="44">
        <v>201845641679</v>
      </c>
      <c r="E468" s="45">
        <v>159783820693</v>
      </c>
      <c r="F468" s="45">
        <v>73947149230</v>
      </c>
      <c r="G468" s="45">
        <v>4686903904</v>
      </c>
      <c r="H468" s="45">
        <v>10676753849</v>
      </c>
      <c r="I468" s="45">
        <v>7250332850</v>
      </c>
    </row>
    <row r="469" spans="1:9" x14ac:dyDescent="0.3">
      <c r="A469" s="11">
        <v>350</v>
      </c>
      <c r="B469" s="12">
        <v>6</v>
      </c>
      <c r="C469" s="13" t="s">
        <v>451</v>
      </c>
      <c r="D469" s="44">
        <v>231644968059</v>
      </c>
      <c r="E469" s="45">
        <v>335440453774</v>
      </c>
      <c r="F469" s="45">
        <v>90070211018</v>
      </c>
      <c r="G469" s="45">
        <v>15765789740</v>
      </c>
      <c r="H469" s="45">
        <v>16953584395</v>
      </c>
      <c r="I469" s="45">
        <v>12359937075</v>
      </c>
    </row>
    <row r="470" spans="1:9" x14ac:dyDescent="0.3">
      <c r="A470" s="14" t="s">
        <v>29</v>
      </c>
      <c r="B470" s="15" t="s">
        <v>29</v>
      </c>
      <c r="C470" s="16" t="s">
        <v>30</v>
      </c>
      <c r="D470" s="46">
        <f t="shared" ref="D470:I470" si="87">SUM(D464:D468)</f>
        <v>1252162663970</v>
      </c>
      <c r="E470" s="46">
        <f t="shared" si="87"/>
        <v>900040287037</v>
      </c>
      <c r="F470" s="46">
        <f t="shared" si="87"/>
        <v>423617630352</v>
      </c>
      <c r="G470" s="46">
        <f t="shared" si="87"/>
        <v>33695856311</v>
      </c>
      <c r="H470" s="46">
        <f t="shared" si="87"/>
        <v>48438457913</v>
      </c>
      <c r="I470" s="46">
        <f t="shared" si="87"/>
        <v>29542020354</v>
      </c>
    </row>
    <row r="471" spans="1:9" x14ac:dyDescent="0.3">
      <c r="A471" s="14" t="s">
        <v>31</v>
      </c>
      <c r="B471" s="15" t="s">
        <v>31</v>
      </c>
      <c r="C471" s="16" t="s">
        <v>32</v>
      </c>
      <c r="D471" s="46">
        <f t="shared" ref="D471:I471" si="88">SUM(D469)</f>
        <v>231644968059</v>
      </c>
      <c r="E471" s="46">
        <f t="shared" si="88"/>
        <v>335440453774</v>
      </c>
      <c r="F471" s="46">
        <f t="shared" si="88"/>
        <v>90070211018</v>
      </c>
      <c r="G471" s="46">
        <f t="shared" si="88"/>
        <v>15765789740</v>
      </c>
      <c r="H471" s="46">
        <f t="shared" si="88"/>
        <v>16953584395</v>
      </c>
      <c r="I471" s="46">
        <f t="shared" si="88"/>
        <v>12359937075</v>
      </c>
    </row>
    <row r="472" spans="1:9" x14ac:dyDescent="0.3">
      <c r="A472" s="14" t="s">
        <v>33</v>
      </c>
      <c r="B472" s="15" t="s">
        <v>33</v>
      </c>
      <c r="C472" s="16" t="s">
        <v>452</v>
      </c>
      <c r="D472" s="46">
        <f t="shared" ref="D472:I472" si="89">D470+D471</f>
        <v>1483807632029</v>
      </c>
      <c r="E472" s="46">
        <f t="shared" si="89"/>
        <v>1235480740811</v>
      </c>
      <c r="F472" s="46">
        <f t="shared" si="89"/>
        <v>513687841370</v>
      </c>
      <c r="G472" s="46">
        <f t="shared" si="89"/>
        <v>49461646051</v>
      </c>
      <c r="H472" s="46">
        <f t="shared" si="89"/>
        <v>65392042308</v>
      </c>
      <c r="I472" s="46">
        <f t="shared" si="89"/>
        <v>41901957429</v>
      </c>
    </row>
    <row r="473" spans="1:9" x14ac:dyDescent="0.3">
      <c r="A473" s="14" t="s">
        <v>35</v>
      </c>
      <c r="B473" s="15" t="s">
        <v>35</v>
      </c>
      <c r="C473" s="16" t="s">
        <v>453</v>
      </c>
      <c r="D473" s="46">
        <f t="shared" ref="D473:I473" si="90">D472+D463</f>
        <v>2000064377382</v>
      </c>
      <c r="E473" s="46">
        <f t="shared" si="90"/>
        <v>1392362050889</v>
      </c>
      <c r="F473" s="46">
        <f t="shared" si="90"/>
        <v>677431111785</v>
      </c>
      <c r="G473" s="46">
        <f t="shared" si="90"/>
        <v>67935498741</v>
      </c>
      <c r="H473" s="46">
        <f t="shared" si="90"/>
        <v>87153937974</v>
      </c>
      <c r="I473" s="46">
        <f t="shared" si="90"/>
        <v>76629214523</v>
      </c>
    </row>
    <row r="474" spans="1:9" x14ac:dyDescent="0.3">
      <c r="A474" s="8" t="s">
        <v>454</v>
      </c>
      <c r="B474" s="17">
        <v>25</v>
      </c>
      <c r="C474" s="10" t="s">
        <v>735</v>
      </c>
      <c r="D474" s="38">
        <v>1165967537138</v>
      </c>
      <c r="E474" s="38">
        <v>568248691325</v>
      </c>
      <c r="F474" s="38">
        <v>662809221989</v>
      </c>
      <c r="G474" s="38">
        <v>122646486298</v>
      </c>
      <c r="H474" s="38">
        <v>40750850005</v>
      </c>
      <c r="I474" s="38">
        <v>43216385175</v>
      </c>
    </row>
    <row r="475" spans="1:9" x14ac:dyDescent="0.3">
      <c r="A475" s="11">
        <v>351</v>
      </c>
      <c r="B475" s="12">
        <v>1</v>
      </c>
      <c r="C475" s="13" t="s">
        <v>456</v>
      </c>
      <c r="D475" s="44">
        <v>623544255964</v>
      </c>
      <c r="E475" s="45">
        <v>379410051200</v>
      </c>
      <c r="F475" s="45">
        <v>257467298399</v>
      </c>
      <c r="G475" s="45">
        <v>17247516494</v>
      </c>
      <c r="H475" s="45">
        <v>23978944089</v>
      </c>
      <c r="I475" s="45">
        <v>16857972414</v>
      </c>
    </row>
    <row r="476" spans="1:9" x14ac:dyDescent="0.3">
      <c r="A476" s="11">
        <v>352</v>
      </c>
      <c r="B476" s="12">
        <v>2</v>
      </c>
      <c r="C476" s="13" t="s">
        <v>457</v>
      </c>
      <c r="D476" s="44">
        <v>206479409245</v>
      </c>
      <c r="E476" s="45">
        <v>119584910385</v>
      </c>
      <c r="F476" s="45">
        <v>74347423000</v>
      </c>
      <c r="G476" s="45">
        <v>11719979205</v>
      </c>
      <c r="H476" s="45">
        <v>12537471640</v>
      </c>
      <c r="I476" s="45">
        <v>4913133220</v>
      </c>
    </row>
    <row r="477" spans="1:9" x14ac:dyDescent="0.3">
      <c r="A477" s="11">
        <v>353</v>
      </c>
      <c r="B477" s="12">
        <v>3</v>
      </c>
      <c r="C477" s="13" t="s">
        <v>458</v>
      </c>
      <c r="D477" s="44">
        <v>130850362704</v>
      </c>
      <c r="E477" s="45">
        <v>90821066319</v>
      </c>
      <c r="F477" s="45">
        <v>75410193029</v>
      </c>
      <c r="G477" s="45">
        <v>1466029000</v>
      </c>
      <c r="H477" s="45">
        <v>19700649499</v>
      </c>
      <c r="I477" s="45">
        <v>5668697468</v>
      </c>
    </row>
    <row r="478" spans="1:9" x14ac:dyDescent="0.3">
      <c r="A478" s="11">
        <v>354</v>
      </c>
      <c r="B478" s="12">
        <v>4</v>
      </c>
      <c r="C478" s="13" t="s">
        <v>459</v>
      </c>
      <c r="D478" s="44">
        <v>234249320641</v>
      </c>
      <c r="E478" s="45">
        <v>151149964071</v>
      </c>
      <c r="F478" s="45">
        <v>44720053293</v>
      </c>
      <c r="G478" s="45">
        <v>7635782756</v>
      </c>
      <c r="H478" s="45">
        <v>14358845120</v>
      </c>
      <c r="I478" s="45">
        <v>8568950857</v>
      </c>
    </row>
    <row r="479" spans="1:9" x14ac:dyDescent="0.3">
      <c r="A479" s="11">
        <v>355</v>
      </c>
      <c r="B479" s="12">
        <v>5</v>
      </c>
      <c r="C479" s="13" t="s">
        <v>460</v>
      </c>
      <c r="D479" s="44">
        <v>349680759229</v>
      </c>
      <c r="E479" s="45">
        <v>110824434077</v>
      </c>
      <c r="F479" s="45">
        <v>84610495049</v>
      </c>
      <c r="G479" s="45">
        <v>4060441178</v>
      </c>
      <c r="H479" s="45">
        <v>6330455058</v>
      </c>
      <c r="I479" s="45">
        <v>2065762615</v>
      </c>
    </row>
    <row r="480" spans="1:9" x14ac:dyDescent="0.3">
      <c r="A480" s="11">
        <v>356</v>
      </c>
      <c r="B480" s="12">
        <v>6</v>
      </c>
      <c r="C480" s="13" t="s">
        <v>461</v>
      </c>
      <c r="D480" s="44">
        <v>330422169488</v>
      </c>
      <c r="E480" s="45">
        <v>256710253368</v>
      </c>
      <c r="F480" s="45">
        <v>319700784626</v>
      </c>
      <c r="G480" s="45">
        <v>64525487054</v>
      </c>
      <c r="H480" s="45">
        <v>38375496837</v>
      </c>
      <c r="I480" s="45">
        <v>16531353621</v>
      </c>
    </row>
    <row r="481" spans="1:9" x14ac:dyDescent="0.3">
      <c r="A481" s="11">
        <v>357</v>
      </c>
      <c r="B481" s="12">
        <v>7</v>
      </c>
      <c r="C481" s="13" t="s">
        <v>462</v>
      </c>
      <c r="D481" s="44">
        <v>250138036103</v>
      </c>
      <c r="E481" s="45">
        <v>239649311137</v>
      </c>
      <c r="F481" s="45">
        <v>157333135318</v>
      </c>
      <c r="G481" s="45">
        <v>2740646575</v>
      </c>
      <c r="H481" s="45">
        <v>25411819290</v>
      </c>
      <c r="I481" s="45">
        <v>5920769977</v>
      </c>
    </row>
    <row r="482" spans="1:9" x14ac:dyDescent="0.3">
      <c r="A482" s="11">
        <v>358</v>
      </c>
      <c r="B482" s="12">
        <v>8</v>
      </c>
      <c r="C482" s="13" t="s">
        <v>463</v>
      </c>
      <c r="D482" s="44">
        <v>475874933687</v>
      </c>
      <c r="E482" s="45">
        <v>342239044784</v>
      </c>
      <c r="F482" s="45">
        <v>116514229946</v>
      </c>
      <c r="G482" s="45">
        <v>8078618017</v>
      </c>
      <c r="H482" s="45">
        <v>17437499564</v>
      </c>
      <c r="I482" s="45">
        <v>8005460564</v>
      </c>
    </row>
    <row r="483" spans="1:9" x14ac:dyDescent="0.3">
      <c r="A483" s="11">
        <v>359</v>
      </c>
      <c r="B483" s="12">
        <v>9</v>
      </c>
      <c r="C483" s="13" t="s">
        <v>464</v>
      </c>
      <c r="D483" s="44">
        <v>430020080946</v>
      </c>
      <c r="E483" s="45">
        <v>301311493941</v>
      </c>
      <c r="F483" s="45">
        <v>97556167104</v>
      </c>
      <c r="G483" s="45">
        <v>7605039475</v>
      </c>
      <c r="H483" s="45">
        <v>12436328383</v>
      </c>
      <c r="I483" s="45">
        <v>5998723906</v>
      </c>
    </row>
    <row r="484" spans="1:9" x14ac:dyDescent="0.3">
      <c r="A484" s="11">
        <v>360</v>
      </c>
      <c r="B484" s="12">
        <v>10</v>
      </c>
      <c r="C484" s="13" t="s">
        <v>465</v>
      </c>
      <c r="D484" s="44">
        <v>312215546656</v>
      </c>
      <c r="E484" s="45">
        <v>168038438612</v>
      </c>
      <c r="F484" s="45">
        <v>154627073249</v>
      </c>
      <c r="G484" s="45">
        <v>2215000000</v>
      </c>
      <c r="H484" s="45">
        <v>9927709292</v>
      </c>
      <c r="I484" s="45">
        <v>7307074095</v>
      </c>
    </row>
    <row r="485" spans="1:9" x14ac:dyDescent="0.3">
      <c r="A485" s="11">
        <v>361</v>
      </c>
      <c r="B485" s="12">
        <v>11</v>
      </c>
      <c r="C485" s="13" t="s">
        <v>736</v>
      </c>
      <c r="D485" s="44">
        <v>321452726685</v>
      </c>
      <c r="E485" s="45">
        <v>206216714556</v>
      </c>
      <c r="F485" s="45">
        <v>134520712852</v>
      </c>
      <c r="G485" s="45">
        <v>2002950000</v>
      </c>
      <c r="H485" s="45">
        <v>13274730257</v>
      </c>
      <c r="I485" s="45">
        <v>6984884531</v>
      </c>
    </row>
    <row r="486" spans="1:9" x14ac:dyDescent="0.3">
      <c r="A486" s="11">
        <v>362</v>
      </c>
      <c r="B486" s="12">
        <v>12</v>
      </c>
      <c r="C486" s="13" t="s">
        <v>737</v>
      </c>
      <c r="D486" s="44">
        <v>277409825361</v>
      </c>
      <c r="E486" s="45">
        <v>267102098066</v>
      </c>
      <c r="F486" s="45">
        <v>83538760139</v>
      </c>
      <c r="G486" s="45">
        <v>15303781450</v>
      </c>
      <c r="H486" s="45">
        <v>9989009373</v>
      </c>
      <c r="I486" s="45">
        <v>7455622785</v>
      </c>
    </row>
    <row r="487" spans="1:9" x14ac:dyDescent="0.3">
      <c r="A487" s="11">
        <v>363</v>
      </c>
      <c r="B487" s="12">
        <v>13</v>
      </c>
      <c r="C487" s="13" t="s">
        <v>468</v>
      </c>
      <c r="D487" s="44">
        <v>363060704949</v>
      </c>
      <c r="E487" s="45">
        <v>305601666634</v>
      </c>
      <c r="F487" s="45">
        <v>217939147116</v>
      </c>
      <c r="G487" s="45">
        <v>69705232099</v>
      </c>
      <c r="H487" s="45">
        <v>30246218124</v>
      </c>
      <c r="I487" s="45">
        <v>18350372447</v>
      </c>
    </row>
    <row r="488" spans="1:9" x14ac:dyDescent="0.3">
      <c r="A488" s="14" t="s">
        <v>29</v>
      </c>
      <c r="B488" s="15" t="s">
        <v>29</v>
      </c>
      <c r="C488" s="16" t="s">
        <v>30</v>
      </c>
      <c r="D488" s="46">
        <f t="shared" ref="D488:I488" si="91">SUM(D475:D486)</f>
        <v>3942337426709</v>
      </c>
      <c r="E488" s="46">
        <f t="shared" si="91"/>
        <v>2633057780516</v>
      </c>
      <c r="F488" s="46">
        <f t="shared" si="91"/>
        <v>1600346326004</v>
      </c>
      <c r="G488" s="46">
        <f t="shared" si="91"/>
        <v>144601271204</v>
      </c>
      <c r="H488" s="46">
        <f t="shared" si="91"/>
        <v>203758958402</v>
      </c>
      <c r="I488" s="46">
        <f t="shared" si="91"/>
        <v>96278406053</v>
      </c>
    </row>
    <row r="489" spans="1:9" x14ac:dyDescent="0.3">
      <c r="A489" s="14" t="s">
        <v>31</v>
      </c>
      <c r="B489" s="15" t="s">
        <v>31</v>
      </c>
      <c r="C489" s="16" t="s">
        <v>32</v>
      </c>
      <c r="D489" s="46">
        <f t="shared" ref="D489:I489" si="92">SUM(D487)</f>
        <v>363060704949</v>
      </c>
      <c r="E489" s="46">
        <f t="shared" si="92"/>
        <v>305601666634</v>
      </c>
      <c r="F489" s="46">
        <f t="shared" si="92"/>
        <v>217939147116</v>
      </c>
      <c r="G489" s="46">
        <f t="shared" si="92"/>
        <v>69705232099</v>
      </c>
      <c r="H489" s="46">
        <f t="shared" si="92"/>
        <v>30246218124</v>
      </c>
      <c r="I489" s="46">
        <f t="shared" si="92"/>
        <v>18350372447</v>
      </c>
    </row>
    <row r="490" spans="1:9" x14ac:dyDescent="0.3">
      <c r="A490" s="14" t="s">
        <v>33</v>
      </c>
      <c r="B490" s="15" t="s">
        <v>33</v>
      </c>
      <c r="C490" s="16" t="s">
        <v>469</v>
      </c>
      <c r="D490" s="46">
        <f t="shared" ref="D490:I490" si="93">D488+D489</f>
        <v>4305398131658</v>
      </c>
      <c r="E490" s="46">
        <f t="shared" si="93"/>
        <v>2938659447150</v>
      </c>
      <c r="F490" s="46">
        <f t="shared" si="93"/>
        <v>1818285473120</v>
      </c>
      <c r="G490" s="46">
        <f t="shared" si="93"/>
        <v>214306503303</v>
      </c>
      <c r="H490" s="46">
        <f t="shared" si="93"/>
        <v>234005176526</v>
      </c>
      <c r="I490" s="46">
        <f t="shared" si="93"/>
        <v>114628778500</v>
      </c>
    </row>
    <row r="491" spans="1:9" x14ac:dyDescent="0.3">
      <c r="A491" s="14" t="s">
        <v>35</v>
      </c>
      <c r="B491" s="15" t="s">
        <v>35</v>
      </c>
      <c r="C491" s="16" t="s">
        <v>470</v>
      </c>
      <c r="D491" s="46">
        <f t="shared" ref="D491:I491" si="94">D490+D474</f>
        <v>5471365668796</v>
      </c>
      <c r="E491" s="46">
        <f t="shared" si="94"/>
        <v>3506908138475</v>
      </c>
      <c r="F491" s="46">
        <f t="shared" si="94"/>
        <v>2481094695109</v>
      </c>
      <c r="G491" s="46">
        <f t="shared" si="94"/>
        <v>336952989601</v>
      </c>
      <c r="H491" s="46">
        <f t="shared" si="94"/>
        <v>274756026531</v>
      </c>
      <c r="I491" s="46">
        <f t="shared" si="94"/>
        <v>157845163675</v>
      </c>
    </row>
    <row r="492" spans="1:9" x14ac:dyDescent="0.3">
      <c r="A492" s="8" t="s">
        <v>471</v>
      </c>
      <c r="B492" s="17">
        <v>26</v>
      </c>
      <c r="C492" s="10" t="s">
        <v>738</v>
      </c>
      <c r="D492" s="38">
        <v>2991524524379</v>
      </c>
      <c r="E492" s="38">
        <v>795889761008</v>
      </c>
      <c r="F492" s="38">
        <v>1120029616861</v>
      </c>
      <c r="G492" s="38">
        <v>50724783160</v>
      </c>
      <c r="H492" s="38">
        <v>67930685655</v>
      </c>
      <c r="I492" s="38">
        <v>50879864709</v>
      </c>
    </row>
    <row r="493" spans="1:9" x14ac:dyDescent="0.3">
      <c r="A493" s="11">
        <v>364</v>
      </c>
      <c r="B493" s="12">
        <v>1</v>
      </c>
      <c r="C493" s="13" t="s">
        <v>473</v>
      </c>
      <c r="D493" s="44">
        <v>307670920732</v>
      </c>
      <c r="E493" s="45">
        <v>207895889111</v>
      </c>
      <c r="F493" s="45">
        <v>114472611456</v>
      </c>
      <c r="G493" s="45">
        <v>3874316356</v>
      </c>
      <c r="H493" s="45">
        <v>36349721275</v>
      </c>
      <c r="I493" s="45">
        <v>5287177106</v>
      </c>
    </row>
    <row r="494" spans="1:9" x14ac:dyDescent="0.3">
      <c r="A494" s="11">
        <v>365</v>
      </c>
      <c r="B494" s="12">
        <v>2</v>
      </c>
      <c r="C494" s="13" t="s">
        <v>474</v>
      </c>
      <c r="D494" s="44">
        <v>305429723055</v>
      </c>
      <c r="E494" s="45">
        <v>203863744184</v>
      </c>
      <c r="F494" s="45">
        <v>58611011132</v>
      </c>
      <c r="G494" s="45">
        <v>2214274792</v>
      </c>
      <c r="H494" s="45">
        <v>9245691384</v>
      </c>
      <c r="I494" s="45">
        <v>3484007983</v>
      </c>
    </row>
    <row r="495" spans="1:9" x14ac:dyDescent="0.3">
      <c r="A495" s="11">
        <v>366</v>
      </c>
      <c r="B495" s="12">
        <v>3</v>
      </c>
      <c r="C495" s="13" t="s">
        <v>475</v>
      </c>
      <c r="D495" s="44">
        <v>562895067696</v>
      </c>
      <c r="E495" s="45">
        <v>442147419999</v>
      </c>
      <c r="F495" s="45">
        <v>116862615419</v>
      </c>
      <c r="G495" s="45">
        <v>26983859884</v>
      </c>
      <c r="H495" s="45">
        <v>27526185536</v>
      </c>
      <c r="I495" s="45">
        <v>8095837900</v>
      </c>
    </row>
    <row r="496" spans="1:9" x14ac:dyDescent="0.3">
      <c r="A496" s="11">
        <v>367</v>
      </c>
      <c r="B496" s="12">
        <v>4</v>
      </c>
      <c r="C496" s="13" t="s">
        <v>739</v>
      </c>
      <c r="D496" s="44">
        <v>487721922463</v>
      </c>
      <c r="E496" s="45">
        <v>301942319004</v>
      </c>
      <c r="F496" s="45">
        <v>164962568535</v>
      </c>
      <c r="G496" s="45">
        <v>7098249169</v>
      </c>
      <c r="H496" s="45">
        <v>13422293292</v>
      </c>
      <c r="I496" s="45">
        <v>3598708157</v>
      </c>
    </row>
    <row r="497" spans="1:9" x14ac:dyDescent="0.3">
      <c r="A497" s="11">
        <v>368</v>
      </c>
      <c r="B497" s="12">
        <v>5</v>
      </c>
      <c r="C497" s="13" t="s">
        <v>477</v>
      </c>
      <c r="D497" s="44">
        <v>330971849471</v>
      </c>
      <c r="E497" s="45">
        <v>212665699580</v>
      </c>
      <c r="F497" s="45">
        <v>130707138027</v>
      </c>
      <c r="G497" s="45">
        <v>8127091091</v>
      </c>
      <c r="H497" s="45">
        <v>5577513745</v>
      </c>
      <c r="I497" s="45">
        <v>2085375495</v>
      </c>
    </row>
    <row r="498" spans="1:9" x14ac:dyDescent="0.3">
      <c r="A498" s="11">
        <v>369</v>
      </c>
      <c r="B498" s="12">
        <v>6</v>
      </c>
      <c r="C498" s="13" t="s">
        <v>478</v>
      </c>
      <c r="D498" s="44">
        <v>513254030300</v>
      </c>
      <c r="E498" s="45">
        <v>345372787896</v>
      </c>
      <c r="F498" s="45">
        <v>210786299327</v>
      </c>
      <c r="G498" s="45">
        <v>3482701863</v>
      </c>
      <c r="H498" s="45">
        <v>20046142487</v>
      </c>
      <c r="I498" s="45">
        <v>4827026200</v>
      </c>
    </row>
    <row r="499" spans="1:9" x14ac:dyDescent="0.3">
      <c r="A499" s="11">
        <v>370</v>
      </c>
      <c r="B499" s="12">
        <v>7</v>
      </c>
      <c r="C499" s="13" t="s">
        <v>479</v>
      </c>
      <c r="D499" s="44">
        <v>401434568447</v>
      </c>
      <c r="E499" s="45">
        <v>297702243713</v>
      </c>
      <c r="F499" s="45">
        <v>39213655140</v>
      </c>
      <c r="G499" s="45">
        <v>4000733266</v>
      </c>
      <c r="H499" s="45">
        <v>9302916544</v>
      </c>
      <c r="I499" s="45">
        <v>4506206088</v>
      </c>
    </row>
    <row r="500" spans="1:9" x14ac:dyDescent="0.3">
      <c r="A500" s="11">
        <v>371</v>
      </c>
      <c r="B500" s="12">
        <v>8</v>
      </c>
      <c r="C500" s="13" t="s">
        <v>480</v>
      </c>
      <c r="D500" s="44">
        <v>462655252293</v>
      </c>
      <c r="E500" s="45">
        <v>277303651426</v>
      </c>
      <c r="F500" s="45">
        <v>136439631225</v>
      </c>
      <c r="G500" s="45">
        <v>25719700000</v>
      </c>
      <c r="H500" s="45">
        <v>14301077253</v>
      </c>
      <c r="I500" s="45">
        <v>4887882928</v>
      </c>
    </row>
    <row r="501" spans="1:9" x14ac:dyDescent="0.3">
      <c r="A501" s="11">
        <v>372</v>
      </c>
      <c r="B501" s="12">
        <v>9</v>
      </c>
      <c r="C501" s="13" t="s">
        <v>481</v>
      </c>
      <c r="D501" s="44">
        <v>358212837125</v>
      </c>
      <c r="E501" s="45">
        <v>398610836008</v>
      </c>
      <c r="F501" s="45">
        <v>208974640750</v>
      </c>
      <c r="G501" s="45">
        <v>27065624350</v>
      </c>
      <c r="H501" s="45">
        <v>24793977900</v>
      </c>
      <c r="I501" s="45">
        <v>9847923031</v>
      </c>
    </row>
    <row r="502" spans="1:9" x14ac:dyDescent="0.3">
      <c r="A502" s="11">
        <v>373</v>
      </c>
      <c r="B502" s="12">
        <v>10</v>
      </c>
      <c r="C502" s="13" t="s">
        <v>482</v>
      </c>
      <c r="D502" s="44">
        <v>346005054100</v>
      </c>
      <c r="E502" s="45">
        <v>229652289500</v>
      </c>
      <c r="F502" s="45">
        <v>103208169540</v>
      </c>
      <c r="G502" s="45">
        <v>3428500000</v>
      </c>
      <c r="H502" s="45">
        <v>12700593400</v>
      </c>
      <c r="I502" s="45">
        <v>10479438000</v>
      </c>
    </row>
    <row r="503" spans="1:9" x14ac:dyDescent="0.3">
      <c r="A503" s="11">
        <v>374</v>
      </c>
      <c r="B503" s="12">
        <v>11</v>
      </c>
      <c r="C503" s="13" t="s">
        <v>483</v>
      </c>
      <c r="D503" s="44">
        <v>420066320485</v>
      </c>
      <c r="E503" s="45">
        <v>269888611134</v>
      </c>
      <c r="F503" s="45">
        <v>191508072196</v>
      </c>
      <c r="G503" s="45">
        <v>10004038846</v>
      </c>
      <c r="H503" s="45">
        <v>31223944655</v>
      </c>
      <c r="I503" s="45">
        <v>6410408952</v>
      </c>
    </row>
    <row r="504" spans="1:9" x14ac:dyDescent="0.3">
      <c r="A504" s="11">
        <v>375</v>
      </c>
      <c r="B504" s="12">
        <v>12</v>
      </c>
      <c r="C504" s="13" t="s">
        <v>740</v>
      </c>
      <c r="D504" s="44">
        <v>455148459653</v>
      </c>
      <c r="E504" s="45">
        <v>266978817728</v>
      </c>
      <c r="F504" s="45">
        <v>109883056766</v>
      </c>
      <c r="G504" s="45">
        <v>30074272899</v>
      </c>
      <c r="H504" s="45">
        <v>13019950389</v>
      </c>
      <c r="I504" s="45">
        <v>4260446345</v>
      </c>
    </row>
    <row r="505" spans="1:9" x14ac:dyDescent="0.3">
      <c r="A505" s="11">
        <v>376</v>
      </c>
      <c r="B505" s="12">
        <v>13</v>
      </c>
      <c r="C505" s="13" t="s">
        <v>485</v>
      </c>
      <c r="D505" s="44">
        <v>463953117662</v>
      </c>
      <c r="E505" s="45">
        <v>302301293745</v>
      </c>
      <c r="F505" s="45">
        <v>71002617025</v>
      </c>
      <c r="G505" s="45">
        <v>1799910000</v>
      </c>
      <c r="H505" s="45">
        <v>11490505811</v>
      </c>
      <c r="I505" s="45">
        <v>3372114900</v>
      </c>
    </row>
    <row r="506" spans="1:9" x14ac:dyDescent="0.3">
      <c r="A506" s="11">
        <v>377</v>
      </c>
      <c r="B506" s="12">
        <v>14</v>
      </c>
      <c r="C506" s="13" t="s">
        <v>486</v>
      </c>
      <c r="D506" s="44">
        <v>290591912219</v>
      </c>
      <c r="E506" s="45">
        <v>307127098683</v>
      </c>
      <c r="F506" s="45">
        <v>107242217627</v>
      </c>
      <c r="G506" s="45">
        <v>8187209882</v>
      </c>
      <c r="H506" s="45">
        <v>13844061939</v>
      </c>
      <c r="I506" s="45">
        <v>7364949599</v>
      </c>
    </row>
    <row r="507" spans="1:9" x14ac:dyDescent="0.3">
      <c r="A507" s="11">
        <v>378</v>
      </c>
      <c r="B507" s="12">
        <v>15</v>
      </c>
      <c r="C507" s="13" t="s">
        <v>741</v>
      </c>
      <c r="D507" s="44">
        <v>374316292000</v>
      </c>
      <c r="E507" s="45">
        <v>255153378036</v>
      </c>
      <c r="F507" s="45">
        <v>111484857800</v>
      </c>
      <c r="G507" s="45">
        <v>275000000</v>
      </c>
      <c r="H507" s="45">
        <v>11057517000</v>
      </c>
      <c r="I507" s="45">
        <v>3161025000</v>
      </c>
    </row>
    <row r="508" spans="1:9" x14ac:dyDescent="0.3">
      <c r="A508" s="11">
        <v>379</v>
      </c>
      <c r="B508" s="12">
        <v>16</v>
      </c>
      <c r="C508" s="13" t="s">
        <v>488</v>
      </c>
      <c r="D508" s="44">
        <v>380461903269</v>
      </c>
      <c r="E508" s="45">
        <v>236576775823</v>
      </c>
      <c r="F508" s="45">
        <v>130938308827</v>
      </c>
      <c r="G508" s="45">
        <v>6096792732</v>
      </c>
      <c r="H508" s="45">
        <v>13297612105</v>
      </c>
      <c r="I508" s="45">
        <v>3865347407</v>
      </c>
    </row>
    <row r="509" spans="1:9" x14ac:dyDescent="0.3">
      <c r="A509" s="11">
        <v>380</v>
      </c>
      <c r="B509" s="12">
        <v>17</v>
      </c>
      <c r="C509" s="13" t="s">
        <v>489</v>
      </c>
      <c r="D509" s="44">
        <v>355486605694</v>
      </c>
      <c r="E509" s="45">
        <v>252752372482</v>
      </c>
      <c r="F509" s="45">
        <v>101084354000</v>
      </c>
      <c r="G509" s="45">
        <v>3152013944</v>
      </c>
      <c r="H509" s="45">
        <v>15425405584</v>
      </c>
      <c r="I509" s="45">
        <v>5466009004</v>
      </c>
    </row>
    <row r="510" spans="1:9" x14ac:dyDescent="0.3">
      <c r="A510" s="11">
        <v>381</v>
      </c>
      <c r="B510" s="12">
        <v>18</v>
      </c>
      <c r="C510" s="13" t="s">
        <v>490</v>
      </c>
      <c r="D510" s="44">
        <v>409975473931</v>
      </c>
      <c r="E510" s="45">
        <v>269191827713</v>
      </c>
      <c r="F510" s="45">
        <v>72364974340</v>
      </c>
      <c r="G510" s="45">
        <v>2990196080</v>
      </c>
      <c r="H510" s="45">
        <v>10588938513</v>
      </c>
      <c r="I510" s="45">
        <v>5263137800</v>
      </c>
    </row>
    <row r="511" spans="1:9" x14ac:dyDescent="0.3">
      <c r="A511" s="11">
        <v>382</v>
      </c>
      <c r="B511" s="12">
        <v>19</v>
      </c>
      <c r="C511" s="13" t="s">
        <v>742</v>
      </c>
      <c r="D511" s="44">
        <v>364699238000</v>
      </c>
      <c r="E511" s="45">
        <v>265102339232</v>
      </c>
      <c r="F511" s="45">
        <v>81304430000</v>
      </c>
      <c r="G511" s="45">
        <v>10545278000</v>
      </c>
      <c r="H511" s="45">
        <v>7943529000</v>
      </c>
      <c r="I511" s="45">
        <v>3010866000</v>
      </c>
    </row>
    <row r="512" spans="1:9" x14ac:dyDescent="0.3">
      <c r="A512" s="11">
        <v>383</v>
      </c>
      <c r="B512" s="12">
        <v>20</v>
      </c>
      <c r="C512" s="13" t="s">
        <v>492</v>
      </c>
      <c r="D512" s="44">
        <v>323002676641</v>
      </c>
      <c r="E512" s="45">
        <v>150724655502</v>
      </c>
      <c r="F512" s="45">
        <v>115305674959</v>
      </c>
      <c r="G512" s="45">
        <v>29148761228</v>
      </c>
      <c r="H512" s="45">
        <v>10373045635</v>
      </c>
      <c r="I512" s="45">
        <v>3174908844</v>
      </c>
    </row>
    <row r="513" spans="1:9" x14ac:dyDescent="0.3">
      <c r="A513" s="11">
        <v>384</v>
      </c>
      <c r="B513" s="12">
        <v>21</v>
      </c>
      <c r="C513" s="13" t="s">
        <v>493</v>
      </c>
      <c r="D513" s="44">
        <v>329362705493</v>
      </c>
      <c r="E513" s="45">
        <v>246796408728</v>
      </c>
      <c r="F513" s="45">
        <v>121960749530</v>
      </c>
      <c r="G513" s="45">
        <v>19532073000</v>
      </c>
      <c r="H513" s="45">
        <v>13331317007</v>
      </c>
      <c r="I513" s="45">
        <v>6572700258</v>
      </c>
    </row>
    <row r="514" spans="1:9" x14ac:dyDescent="0.3">
      <c r="A514" s="11">
        <v>385</v>
      </c>
      <c r="B514" s="12">
        <v>22</v>
      </c>
      <c r="C514" s="13" t="s">
        <v>494</v>
      </c>
      <c r="D514" s="44">
        <v>1074862945000</v>
      </c>
      <c r="E514" s="45">
        <v>607387306000</v>
      </c>
      <c r="F514" s="45">
        <v>1030652122700</v>
      </c>
      <c r="G514" s="45">
        <v>64018054000</v>
      </c>
      <c r="H514" s="45">
        <v>118398987000</v>
      </c>
      <c r="I514" s="45">
        <v>24724728000</v>
      </c>
    </row>
    <row r="515" spans="1:9" x14ac:dyDescent="0.3">
      <c r="A515" s="11">
        <v>386</v>
      </c>
      <c r="B515" s="12">
        <v>23</v>
      </c>
      <c r="C515" s="13" t="s">
        <v>495</v>
      </c>
      <c r="D515" s="44">
        <v>195712839403</v>
      </c>
      <c r="E515" s="45">
        <v>257927904130</v>
      </c>
      <c r="F515" s="45">
        <v>229683005000</v>
      </c>
      <c r="G515" s="45">
        <v>4905596000</v>
      </c>
      <c r="H515" s="45">
        <v>15573743000</v>
      </c>
      <c r="I515" s="45">
        <v>4423762000</v>
      </c>
    </row>
    <row r="516" spans="1:9" x14ac:dyDescent="0.3">
      <c r="A516" s="11">
        <v>387</v>
      </c>
      <c r="B516" s="12">
        <v>24</v>
      </c>
      <c r="C516" s="13" t="s">
        <v>743</v>
      </c>
      <c r="D516" s="44">
        <v>191442614593</v>
      </c>
      <c r="E516" s="45">
        <v>239678119341</v>
      </c>
      <c r="F516" s="45">
        <v>90120879633</v>
      </c>
      <c r="G516" s="45">
        <v>28048240268</v>
      </c>
      <c r="H516" s="45">
        <v>15915224635</v>
      </c>
      <c r="I516" s="45">
        <v>8716094941</v>
      </c>
    </row>
    <row r="517" spans="1:9" x14ac:dyDescent="0.3">
      <c r="A517" s="14" t="s">
        <v>29</v>
      </c>
      <c r="B517" s="15" t="s">
        <v>29</v>
      </c>
      <c r="C517" s="16" t="s">
        <v>30</v>
      </c>
      <c r="D517" s="46">
        <f t="shared" ref="D517:I517" si="95">SUM(D493:D513)</f>
        <v>8243315930729</v>
      </c>
      <c r="E517" s="46">
        <f t="shared" si="95"/>
        <v>5739750459227</v>
      </c>
      <c r="F517" s="46">
        <f t="shared" si="95"/>
        <v>2498317653621</v>
      </c>
      <c r="G517" s="46">
        <f t="shared" si="95"/>
        <v>233800597382</v>
      </c>
      <c r="H517" s="46">
        <f t="shared" si="95"/>
        <v>324861940454</v>
      </c>
      <c r="I517" s="46">
        <f t="shared" si="95"/>
        <v>109021496997</v>
      </c>
    </row>
    <row r="518" spans="1:9" x14ac:dyDescent="0.3">
      <c r="A518" s="14" t="s">
        <v>31</v>
      </c>
      <c r="B518" s="15" t="s">
        <v>31</v>
      </c>
      <c r="C518" s="16" t="s">
        <v>32</v>
      </c>
      <c r="D518" s="46">
        <f t="shared" ref="D518:I518" si="96">SUM(D514:D516)</f>
        <v>1462018398996</v>
      </c>
      <c r="E518" s="46">
        <f t="shared" si="96"/>
        <v>1104993329471</v>
      </c>
      <c r="F518" s="46">
        <f t="shared" si="96"/>
        <v>1350456007333</v>
      </c>
      <c r="G518" s="46">
        <f t="shared" si="96"/>
        <v>96971890268</v>
      </c>
      <c r="H518" s="46">
        <f t="shared" si="96"/>
        <v>149887954635</v>
      </c>
      <c r="I518" s="46">
        <f t="shared" si="96"/>
        <v>37864584941</v>
      </c>
    </row>
    <row r="519" spans="1:9" x14ac:dyDescent="0.3">
      <c r="A519" s="14" t="s">
        <v>33</v>
      </c>
      <c r="B519" s="15" t="s">
        <v>33</v>
      </c>
      <c r="C519" s="16" t="s">
        <v>497</v>
      </c>
      <c r="D519" s="46">
        <f t="shared" ref="D519:I519" si="97">D517+D518</f>
        <v>9705334329725</v>
      </c>
      <c r="E519" s="46">
        <f t="shared" si="97"/>
        <v>6844743788698</v>
      </c>
      <c r="F519" s="46">
        <f t="shared" si="97"/>
        <v>3848773660954</v>
      </c>
      <c r="G519" s="46">
        <f t="shared" si="97"/>
        <v>330772487650</v>
      </c>
      <c r="H519" s="46">
        <f t="shared" si="97"/>
        <v>474749895089</v>
      </c>
      <c r="I519" s="46">
        <f t="shared" si="97"/>
        <v>146886081938</v>
      </c>
    </row>
    <row r="520" spans="1:9" x14ac:dyDescent="0.3">
      <c r="A520" s="14" t="s">
        <v>35</v>
      </c>
      <c r="B520" s="15" t="s">
        <v>35</v>
      </c>
      <c r="C520" s="16" t="s">
        <v>498</v>
      </c>
      <c r="D520" s="46">
        <f t="shared" ref="D520:I520" si="98">D519+D492</f>
        <v>12696858854104</v>
      </c>
      <c r="E520" s="46">
        <f t="shared" si="98"/>
        <v>7640633549706</v>
      </c>
      <c r="F520" s="46">
        <f t="shared" si="98"/>
        <v>4968803277815</v>
      </c>
      <c r="G520" s="46">
        <f t="shared" si="98"/>
        <v>381497270810</v>
      </c>
      <c r="H520" s="46">
        <f t="shared" si="98"/>
        <v>542680580744</v>
      </c>
      <c r="I520" s="46">
        <f t="shared" si="98"/>
        <v>197765946647</v>
      </c>
    </row>
    <row r="521" spans="1:9" x14ac:dyDescent="0.3">
      <c r="A521" s="8" t="s">
        <v>499</v>
      </c>
      <c r="B521" s="17">
        <v>27</v>
      </c>
      <c r="C521" s="10" t="s">
        <v>744</v>
      </c>
      <c r="D521" s="38">
        <v>1403642988114</v>
      </c>
      <c r="E521" s="38">
        <v>534861395317</v>
      </c>
      <c r="F521" s="38">
        <v>577708346579</v>
      </c>
      <c r="G521" s="38">
        <v>102188264968</v>
      </c>
      <c r="H521" s="38">
        <v>43182851511</v>
      </c>
      <c r="I521" s="38">
        <v>24017597159</v>
      </c>
    </row>
    <row r="522" spans="1:9" x14ac:dyDescent="0.3">
      <c r="A522" s="11">
        <v>388</v>
      </c>
      <c r="B522" s="12">
        <v>1</v>
      </c>
      <c r="C522" s="13" t="s">
        <v>501</v>
      </c>
      <c r="D522" s="44">
        <v>230400591150</v>
      </c>
      <c r="E522" s="45">
        <v>155474390987</v>
      </c>
      <c r="F522" s="45">
        <v>178133792501</v>
      </c>
      <c r="G522" s="45">
        <v>3543859700</v>
      </c>
      <c r="H522" s="45">
        <v>10293215000</v>
      </c>
      <c r="I522" s="45">
        <v>3889279200</v>
      </c>
    </row>
    <row r="523" spans="1:9" x14ac:dyDescent="0.3">
      <c r="A523" s="11">
        <v>389</v>
      </c>
      <c r="B523" s="12">
        <v>2</v>
      </c>
      <c r="C523" s="13" t="s">
        <v>502</v>
      </c>
      <c r="D523" s="44">
        <v>183123524352</v>
      </c>
      <c r="E523" s="45">
        <v>119770602900</v>
      </c>
      <c r="F523" s="45">
        <v>55912667620</v>
      </c>
      <c r="G523" s="45">
        <v>14162612961</v>
      </c>
      <c r="H523" s="45">
        <v>11880752545</v>
      </c>
      <c r="I523" s="45">
        <v>2847648180</v>
      </c>
    </row>
    <row r="524" spans="1:9" x14ac:dyDescent="0.3">
      <c r="A524" s="11">
        <v>390</v>
      </c>
      <c r="B524" s="12">
        <v>3</v>
      </c>
      <c r="C524" s="13" t="s">
        <v>503</v>
      </c>
      <c r="D524" s="44">
        <v>180657016500</v>
      </c>
      <c r="E524" s="45">
        <v>114730654943</v>
      </c>
      <c r="F524" s="45">
        <v>142280128223</v>
      </c>
      <c r="G524" s="45">
        <v>16659297599</v>
      </c>
      <c r="H524" s="45">
        <v>9200234562</v>
      </c>
      <c r="I524" s="45">
        <v>3902709479</v>
      </c>
    </row>
    <row r="525" spans="1:9" x14ac:dyDescent="0.3">
      <c r="A525" s="11">
        <v>391</v>
      </c>
      <c r="B525" s="12">
        <v>4</v>
      </c>
      <c r="C525" s="13" t="s">
        <v>504</v>
      </c>
      <c r="D525" s="44">
        <v>279637956027</v>
      </c>
      <c r="E525" s="45">
        <v>304324296036</v>
      </c>
      <c r="F525" s="45">
        <v>252907783008</v>
      </c>
      <c r="G525" s="45">
        <v>53950366225</v>
      </c>
      <c r="H525" s="45">
        <v>27425223897</v>
      </c>
      <c r="I525" s="45">
        <v>11813308935</v>
      </c>
    </row>
    <row r="526" spans="1:9" x14ac:dyDescent="0.3">
      <c r="A526" s="11">
        <v>392</v>
      </c>
      <c r="B526" s="12">
        <v>5</v>
      </c>
      <c r="C526" s="13" t="s">
        <v>505</v>
      </c>
      <c r="D526" s="44">
        <v>191887713047</v>
      </c>
      <c r="E526" s="45">
        <v>94122953841</v>
      </c>
      <c r="F526" s="45">
        <v>121459583961</v>
      </c>
      <c r="G526" s="45">
        <v>7921357691</v>
      </c>
      <c r="H526" s="45">
        <v>11055218868</v>
      </c>
      <c r="I526" s="45">
        <v>4934102621</v>
      </c>
    </row>
    <row r="527" spans="1:9" x14ac:dyDescent="0.3">
      <c r="A527" s="11">
        <v>393</v>
      </c>
      <c r="B527" s="12">
        <v>6</v>
      </c>
      <c r="C527" s="13" t="s">
        <v>506</v>
      </c>
      <c r="D527" s="44">
        <v>210516869601</v>
      </c>
      <c r="E527" s="45">
        <v>170484144282</v>
      </c>
      <c r="F527" s="45">
        <v>91249969800</v>
      </c>
      <c r="G527" s="45">
        <v>6650315237</v>
      </c>
      <c r="H527" s="45">
        <v>16735297616</v>
      </c>
      <c r="I527" s="45">
        <v>5184431090</v>
      </c>
    </row>
    <row r="528" spans="1:9" x14ac:dyDescent="0.3">
      <c r="A528" s="11">
        <v>394</v>
      </c>
      <c r="B528" s="12">
        <v>7</v>
      </c>
      <c r="C528" s="13" t="s">
        <v>507</v>
      </c>
      <c r="D528" s="44">
        <v>348117362200</v>
      </c>
      <c r="E528" s="45">
        <v>240311352038</v>
      </c>
      <c r="F528" s="45">
        <v>174219469126</v>
      </c>
      <c r="G528" s="45">
        <v>2071072950</v>
      </c>
      <c r="H528" s="45">
        <v>17016424492</v>
      </c>
      <c r="I528" s="45">
        <v>3244523111</v>
      </c>
    </row>
    <row r="529" spans="1:9" x14ac:dyDescent="0.3">
      <c r="A529" s="11">
        <v>395</v>
      </c>
      <c r="B529" s="12">
        <v>8</v>
      </c>
      <c r="C529" s="13" t="s">
        <v>508</v>
      </c>
      <c r="D529" s="44">
        <v>85133662546</v>
      </c>
      <c r="E529" s="45">
        <v>80503854828</v>
      </c>
      <c r="F529" s="45">
        <v>81880122448</v>
      </c>
      <c r="G529" s="45">
        <v>4581823430</v>
      </c>
      <c r="H529" s="45">
        <v>15161557856</v>
      </c>
      <c r="I529" s="45">
        <v>2007766204</v>
      </c>
    </row>
    <row r="530" spans="1:9" x14ac:dyDescent="0.3">
      <c r="A530" s="11">
        <v>396</v>
      </c>
      <c r="B530" s="12">
        <v>9</v>
      </c>
      <c r="C530" s="13" t="s">
        <v>509</v>
      </c>
      <c r="D530" s="44">
        <v>370002739614</v>
      </c>
      <c r="E530" s="45">
        <v>269059111359</v>
      </c>
      <c r="F530" s="45">
        <v>141263344993</v>
      </c>
      <c r="G530" s="45">
        <v>11019430948</v>
      </c>
      <c r="H530" s="45">
        <v>22677937582</v>
      </c>
      <c r="I530" s="45">
        <v>10098126902</v>
      </c>
    </row>
    <row r="531" spans="1:9" x14ac:dyDescent="0.3">
      <c r="A531" s="11">
        <v>397</v>
      </c>
      <c r="B531" s="12">
        <v>10</v>
      </c>
      <c r="C531" s="13" t="s">
        <v>510</v>
      </c>
      <c r="D531" s="44">
        <v>156373799230</v>
      </c>
      <c r="E531" s="45">
        <v>124584607453</v>
      </c>
      <c r="F531" s="45">
        <v>301732514880</v>
      </c>
      <c r="G531" s="45">
        <v>7198842199</v>
      </c>
      <c r="H531" s="45">
        <v>123774509892</v>
      </c>
      <c r="I531" s="45">
        <v>13361262402</v>
      </c>
    </row>
    <row r="532" spans="1:9" x14ac:dyDescent="0.3">
      <c r="A532" s="11">
        <v>398</v>
      </c>
      <c r="B532" s="12">
        <v>11</v>
      </c>
      <c r="C532" s="13" t="s">
        <v>511</v>
      </c>
      <c r="D532" s="44">
        <v>367415267450</v>
      </c>
      <c r="E532" s="45">
        <v>233916176972</v>
      </c>
      <c r="F532" s="45">
        <v>152536040653</v>
      </c>
      <c r="G532" s="45">
        <v>5029578450</v>
      </c>
      <c r="H532" s="45">
        <v>15208574813</v>
      </c>
      <c r="I532" s="45">
        <v>5970275322</v>
      </c>
    </row>
    <row r="533" spans="1:9" x14ac:dyDescent="0.3">
      <c r="A533" s="11">
        <v>399</v>
      </c>
      <c r="B533" s="12">
        <v>12</v>
      </c>
      <c r="C533" s="13" t="s">
        <v>512</v>
      </c>
      <c r="D533" s="44">
        <v>205666105431</v>
      </c>
      <c r="E533" s="45">
        <v>151185806960</v>
      </c>
      <c r="F533" s="45">
        <v>106740468705</v>
      </c>
      <c r="G533" s="45">
        <v>11959120149</v>
      </c>
      <c r="H533" s="45">
        <v>14074709066</v>
      </c>
      <c r="I533" s="45">
        <v>4580714106</v>
      </c>
    </row>
    <row r="534" spans="1:9" x14ac:dyDescent="0.3">
      <c r="A534" s="11">
        <v>400</v>
      </c>
      <c r="B534" s="12">
        <v>13</v>
      </c>
      <c r="C534" s="13" t="s">
        <v>745</v>
      </c>
      <c r="D534" s="44">
        <v>232607079528</v>
      </c>
      <c r="E534" s="45">
        <v>247810052430</v>
      </c>
      <c r="F534" s="45">
        <v>89787036473</v>
      </c>
      <c r="G534" s="45">
        <v>9913952514</v>
      </c>
      <c r="H534" s="45">
        <v>25447319635</v>
      </c>
      <c r="I534" s="45">
        <v>4730000791</v>
      </c>
    </row>
    <row r="535" spans="1:9" x14ac:dyDescent="0.3">
      <c r="A535" s="11">
        <v>401</v>
      </c>
      <c r="B535" s="12">
        <v>14</v>
      </c>
      <c r="C535" s="13" t="s">
        <v>514</v>
      </c>
      <c r="D535" s="44">
        <v>354997876188</v>
      </c>
      <c r="E535" s="45">
        <v>260138564820</v>
      </c>
      <c r="F535" s="45">
        <v>136281625213</v>
      </c>
      <c r="G535" s="45">
        <v>20508906001</v>
      </c>
      <c r="H535" s="45">
        <v>39233946555</v>
      </c>
      <c r="I535" s="45">
        <v>5476610293</v>
      </c>
    </row>
    <row r="536" spans="1:9" x14ac:dyDescent="0.3">
      <c r="A536" s="11">
        <v>402</v>
      </c>
      <c r="B536" s="12">
        <v>15</v>
      </c>
      <c r="C536" s="13" t="s">
        <v>515</v>
      </c>
      <c r="D536" s="44">
        <v>181052670237</v>
      </c>
      <c r="E536" s="45">
        <v>114720016950</v>
      </c>
      <c r="F536" s="45">
        <v>36504122045</v>
      </c>
      <c r="G536" s="45">
        <v>3350829189</v>
      </c>
      <c r="H536" s="45">
        <v>10741593779</v>
      </c>
      <c r="I536" s="45">
        <v>2862823380</v>
      </c>
    </row>
    <row r="537" spans="1:9" x14ac:dyDescent="0.3">
      <c r="A537" s="11">
        <v>403</v>
      </c>
      <c r="B537" s="12">
        <v>16</v>
      </c>
      <c r="C537" s="13" t="s">
        <v>516</v>
      </c>
      <c r="D537" s="44">
        <v>169686642959</v>
      </c>
      <c r="E537" s="45">
        <v>102266835285</v>
      </c>
      <c r="F537" s="45">
        <v>155982615963</v>
      </c>
      <c r="G537" s="45">
        <v>11430380262</v>
      </c>
      <c r="H537" s="45">
        <v>8829991061</v>
      </c>
      <c r="I537" s="45">
        <v>2135040872</v>
      </c>
    </row>
    <row r="538" spans="1:9" x14ac:dyDescent="0.3">
      <c r="A538" s="11">
        <v>404</v>
      </c>
      <c r="B538" s="12">
        <v>17</v>
      </c>
      <c r="C538" s="13" t="s">
        <v>517</v>
      </c>
      <c r="D538" s="44">
        <v>144181962410</v>
      </c>
      <c r="E538" s="45">
        <v>87363226702</v>
      </c>
      <c r="F538" s="45">
        <v>144268096318</v>
      </c>
      <c r="G538" s="45">
        <v>4309137625</v>
      </c>
      <c r="H538" s="45">
        <v>7630590503</v>
      </c>
      <c r="I538" s="45">
        <v>9058378158</v>
      </c>
    </row>
    <row r="539" spans="1:9" x14ac:dyDescent="0.3">
      <c r="A539" s="14" t="s">
        <v>29</v>
      </c>
      <c r="B539" s="15" t="s">
        <v>29</v>
      </c>
      <c r="C539" s="16" t="s">
        <v>30</v>
      </c>
      <c r="D539" s="46">
        <f t="shared" ref="D539:I539" si="99">SUM(D522:D533,D536:D538)</f>
        <v>3303853882754</v>
      </c>
      <c r="E539" s="46">
        <f t="shared" si="99"/>
        <v>2362818031536</v>
      </c>
      <c r="F539" s="46">
        <f t="shared" si="99"/>
        <v>2137070720244</v>
      </c>
      <c r="G539" s="46">
        <f t="shared" si="99"/>
        <v>163838024615</v>
      </c>
      <c r="H539" s="46">
        <f t="shared" si="99"/>
        <v>321705831532</v>
      </c>
      <c r="I539" s="46">
        <f t="shared" si="99"/>
        <v>85890389962</v>
      </c>
    </row>
    <row r="540" spans="1:9" x14ac:dyDescent="0.3">
      <c r="A540" s="14" t="s">
        <v>31</v>
      </c>
      <c r="B540" s="15" t="s">
        <v>31</v>
      </c>
      <c r="C540" s="16" t="s">
        <v>32</v>
      </c>
      <c r="D540" s="46">
        <f t="shared" ref="D540:I540" si="100">SUM(D534:D535)</f>
        <v>587604955716</v>
      </c>
      <c r="E540" s="46">
        <f t="shared" si="100"/>
        <v>507948617250</v>
      </c>
      <c r="F540" s="46">
        <f t="shared" si="100"/>
        <v>226068661686</v>
      </c>
      <c r="G540" s="46">
        <f t="shared" si="100"/>
        <v>30422858515</v>
      </c>
      <c r="H540" s="46">
        <f t="shared" si="100"/>
        <v>64681266190</v>
      </c>
      <c r="I540" s="46">
        <f t="shared" si="100"/>
        <v>10206611084</v>
      </c>
    </row>
    <row r="541" spans="1:9" x14ac:dyDescent="0.3">
      <c r="A541" s="14" t="s">
        <v>33</v>
      </c>
      <c r="B541" s="15" t="s">
        <v>33</v>
      </c>
      <c r="C541" s="16" t="s">
        <v>518</v>
      </c>
      <c r="D541" s="46">
        <f t="shared" ref="D541:I541" si="101">D539+D540</f>
        <v>3891458838470</v>
      </c>
      <c r="E541" s="46">
        <f t="shared" si="101"/>
        <v>2870766648786</v>
      </c>
      <c r="F541" s="46">
        <f t="shared" si="101"/>
        <v>2363139381930</v>
      </c>
      <c r="G541" s="46">
        <f t="shared" si="101"/>
        <v>194260883130</v>
      </c>
      <c r="H541" s="46">
        <f t="shared" si="101"/>
        <v>386387097722</v>
      </c>
      <c r="I541" s="46">
        <f t="shared" si="101"/>
        <v>96097001046</v>
      </c>
    </row>
    <row r="542" spans="1:9" x14ac:dyDescent="0.3">
      <c r="A542" s="14" t="s">
        <v>35</v>
      </c>
      <c r="B542" s="15" t="s">
        <v>35</v>
      </c>
      <c r="C542" s="16" t="s">
        <v>519</v>
      </c>
      <c r="D542" s="46">
        <f t="shared" ref="D542:I542" si="102">D541+D521</f>
        <v>5295101826584</v>
      </c>
      <c r="E542" s="46">
        <f t="shared" si="102"/>
        <v>3405628044103</v>
      </c>
      <c r="F542" s="46">
        <f t="shared" si="102"/>
        <v>2940847728509</v>
      </c>
      <c r="G542" s="46">
        <f t="shared" si="102"/>
        <v>296449148098</v>
      </c>
      <c r="H542" s="46">
        <f t="shared" si="102"/>
        <v>429569949233</v>
      </c>
      <c r="I542" s="46">
        <f t="shared" si="102"/>
        <v>120114598205</v>
      </c>
    </row>
    <row r="543" spans="1:9" x14ac:dyDescent="0.3">
      <c r="A543" s="8" t="s">
        <v>520</v>
      </c>
      <c r="B543" s="17">
        <v>28</v>
      </c>
      <c r="C543" s="10" t="s">
        <v>746</v>
      </c>
      <c r="D543" s="38">
        <v>1829302170240</v>
      </c>
      <c r="E543" s="38">
        <v>651237033614</v>
      </c>
      <c r="F543" s="38">
        <v>835668611237</v>
      </c>
      <c r="G543" s="38">
        <v>2160753864</v>
      </c>
      <c r="H543" s="38">
        <v>69794109295</v>
      </c>
      <c r="I543" s="38">
        <v>33755847529</v>
      </c>
    </row>
    <row r="544" spans="1:9" x14ac:dyDescent="0.3">
      <c r="A544" s="11">
        <v>405</v>
      </c>
      <c r="B544" s="12">
        <v>1</v>
      </c>
      <c r="C544" s="13" t="s">
        <v>522</v>
      </c>
      <c r="D544" s="44">
        <v>1159444903844</v>
      </c>
      <c r="E544" s="45">
        <v>905481930147</v>
      </c>
      <c r="F544" s="45">
        <v>694730892911</v>
      </c>
      <c r="G544" s="45">
        <v>59501003914</v>
      </c>
      <c r="H544" s="45">
        <v>111194886290</v>
      </c>
      <c r="I544" s="45">
        <v>14341893496</v>
      </c>
    </row>
    <row r="545" spans="1:9" x14ac:dyDescent="0.3">
      <c r="A545" s="11">
        <v>406</v>
      </c>
      <c r="B545" s="12">
        <v>2</v>
      </c>
      <c r="C545" s="13" t="s">
        <v>523</v>
      </c>
      <c r="D545" s="44">
        <v>294186374090</v>
      </c>
      <c r="E545" s="45">
        <v>270670445803</v>
      </c>
      <c r="F545" s="45">
        <v>86364177147</v>
      </c>
      <c r="G545" s="45">
        <v>1200190000</v>
      </c>
      <c r="H545" s="45">
        <v>18141161300</v>
      </c>
      <c r="I545" s="45">
        <v>4939137650</v>
      </c>
    </row>
    <row r="546" spans="1:9" x14ac:dyDescent="0.3">
      <c r="A546" s="11">
        <v>407</v>
      </c>
      <c r="B546" s="12">
        <v>3</v>
      </c>
      <c r="C546" s="13" t="s">
        <v>524</v>
      </c>
      <c r="D546" s="44">
        <v>722265640404</v>
      </c>
      <c r="E546" s="45">
        <v>469696053487</v>
      </c>
      <c r="F546" s="45">
        <v>72074027247</v>
      </c>
      <c r="G546" s="45">
        <v>14360271737</v>
      </c>
      <c r="H546" s="45">
        <v>31931246850</v>
      </c>
      <c r="I546" s="45">
        <v>10711755407</v>
      </c>
    </row>
    <row r="547" spans="1:9" x14ac:dyDescent="0.3">
      <c r="A547" s="11">
        <v>408</v>
      </c>
      <c r="B547" s="12">
        <v>4</v>
      </c>
      <c r="C547" s="13" t="s">
        <v>525</v>
      </c>
      <c r="D547" s="44">
        <v>475911991401</v>
      </c>
      <c r="E547" s="45">
        <v>610739152150</v>
      </c>
      <c r="F547" s="45">
        <v>287171525746</v>
      </c>
      <c r="G547" s="45">
        <v>160691933393</v>
      </c>
      <c r="H547" s="45">
        <v>32210819803</v>
      </c>
      <c r="I547" s="45">
        <v>7687570566</v>
      </c>
    </row>
    <row r="548" spans="1:9" x14ac:dyDescent="0.3">
      <c r="A548" s="11">
        <v>409</v>
      </c>
      <c r="B548" s="12">
        <v>5</v>
      </c>
      <c r="C548" s="13" t="s">
        <v>526</v>
      </c>
      <c r="D548" s="44">
        <v>258929216484</v>
      </c>
      <c r="E548" s="45">
        <v>214359317474</v>
      </c>
      <c r="F548" s="45">
        <v>42522884015</v>
      </c>
      <c r="G548" s="45">
        <v>31177664900</v>
      </c>
      <c r="H548" s="45">
        <v>20005856649</v>
      </c>
      <c r="I548" s="45">
        <v>10845332456</v>
      </c>
    </row>
    <row r="549" spans="1:9" x14ac:dyDescent="0.3">
      <c r="A549" s="11">
        <v>410</v>
      </c>
      <c r="B549" s="12">
        <v>6</v>
      </c>
      <c r="C549" s="13" t="s">
        <v>747</v>
      </c>
      <c r="D549" s="44">
        <v>554102427517</v>
      </c>
      <c r="E549" s="45">
        <v>316455892556</v>
      </c>
      <c r="F549" s="45">
        <v>114373152050</v>
      </c>
      <c r="G549" s="45">
        <v>6644397709</v>
      </c>
      <c r="H549" s="45">
        <v>20126399524</v>
      </c>
      <c r="I549" s="45">
        <v>6580492685</v>
      </c>
    </row>
    <row r="550" spans="1:9" x14ac:dyDescent="0.3">
      <c r="A550" s="11">
        <v>411</v>
      </c>
      <c r="B550" s="12">
        <v>7</v>
      </c>
      <c r="C550" s="13" t="s">
        <v>528</v>
      </c>
      <c r="D550" s="44">
        <v>276770355028</v>
      </c>
      <c r="E550" s="45">
        <v>318172370752</v>
      </c>
      <c r="F550" s="45">
        <v>110733618303</v>
      </c>
      <c r="G550" s="45">
        <v>220260800</v>
      </c>
      <c r="H550" s="45">
        <v>22596185784</v>
      </c>
      <c r="I550" s="45">
        <v>10373333207</v>
      </c>
    </row>
    <row r="551" spans="1:9" x14ac:dyDescent="0.3">
      <c r="A551" s="11">
        <v>412</v>
      </c>
      <c r="B551" s="12">
        <v>8</v>
      </c>
      <c r="C551" s="13" t="s">
        <v>529</v>
      </c>
      <c r="D551" s="44">
        <v>475942011555</v>
      </c>
      <c r="E551" s="45">
        <v>443147638163</v>
      </c>
      <c r="F551" s="45">
        <v>299697157000</v>
      </c>
      <c r="G551" s="45">
        <v>1781000000</v>
      </c>
      <c r="H551" s="45">
        <v>23214018896</v>
      </c>
      <c r="I551" s="45">
        <v>11553958850</v>
      </c>
    </row>
    <row r="552" spans="1:9" x14ac:dyDescent="0.3">
      <c r="A552" s="11">
        <v>413</v>
      </c>
      <c r="B552" s="12">
        <v>9</v>
      </c>
      <c r="C552" s="13" t="s">
        <v>530</v>
      </c>
      <c r="D552" s="44">
        <v>625067316008</v>
      </c>
      <c r="E552" s="45">
        <v>366578239236</v>
      </c>
      <c r="F552" s="45">
        <v>169799731601</v>
      </c>
      <c r="G552" s="45">
        <v>64594492984</v>
      </c>
      <c r="H552" s="45">
        <v>48330742750</v>
      </c>
      <c r="I552" s="45">
        <v>14671039832</v>
      </c>
    </row>
    <row r="553" spans="1:9" x14ac:dyDescent="0.3">
      <c r="A553" s="14" t="s">
        <v>29</v>
      </c>
      <c r="B553" s="15" t="s">
        <v>29</v>
      </c>
      <c r="C553" s="16" t="s">
        <v>30</v>
      </c>
      <c r="D553" s="46">
        <f t="shared" ref="D553:I553" si="103">SUM(D544:D551)</f>
        <v>4217552920323</v>
      </c>
      <c r="E553" s="46">
        <f t="shared" si="103"/>
        <v>3548722800532</v>
      </c>
      <c r="F553" s="46">
        <f t="shared" si="103"/>
        <v>1707667434419</v>
      </c>
      <c r="G553" s="46">
        <f t="shared" si="103"/>
        <v>275576722453</v>
      </c>
      <c r="H553" s="46">
        <f t="shared" si="103"/>
        <v>279420575096</v>
      </c>
      <c r="I553" s="46">
        <f t="shared" si="103"/>
        <v>77033474317</v>
      </c>
    </row>
    <row r="554" spans="1:9" x14ac:dyDescent="0.3">
      <c r="A554" s="14" t="s">
        <v>31</v>
      </c>
      <c r="B554" s="15" t="s">
        <v>31</v>
      </c>
      <c r="C554" s="16" t="s">
        <v>32</v>
      </c>
      <c r="D554" s="46">
        <f t="shared" ref="D554:I554" si="104">SUM(D552)</f>
        <v>625067316008</v>
      </c>
      <c r="E554" s="46">
        <f t="shared" si="104"/>
        <v>366578239236</v>
      </c>
      <c r="F554" s="46">
        <f t="shared" si="104"/>
        <v>169799731601</v>
      </c>
      <c r="G554" s="46">
        <f t="shared" si="104"/>
        <v>64594492984</v>
      </c>
      <c r="H554" s="46">
        <f t="shared" si="104"/>
        <v>48330742750</v>
      </c>
      <c r="I554" s="46">
        <f t="shared" si="104"/>
        <v>14671039832</v>
      </c>
    </row>
    <row r="555" spans="1:9" x14ac:dyDescent="0.3">
      <c r="A555" s="14" t="s">
        <v>33</v>
      </c>
      <c r="B555" s="15" t="s">
        <v>33</v>
      </c>
      <c r="C555" s="16" t="s">
        <v>531</v>
      </c>
      <c r="D555" s="46">
        <f t="shared" ref="D555:I555" si="105">D553+D554</f>
        <v>4842620236331</v>
      </c>
      <c r="E555" s="46">
        <f t="shared" si="105"/>
        <v>3915301039768</v>
      </c>
      <c r="F555" s="46">
        <f t="shared" si="105"/>
        <v>1877467166020</v>
      </c>
      <c r="G555" s="46">
        <f t="shared" si="105"/>
        <v>340171215437</v>
      </c>
      <c r="H555" s="46">
        <f t="shared" si="105"/>
        <v>327751317846</v>
      </c>
      <c r="I555" s="46">
        <f t="shared" si="105"/>
        <v>91704514149</v>
      </c>
    </row>
    <row r="556" spans="1:9" x14ac:dyDescent="0.3">
      <c r="A556" s="14" t="s">
        <v>35</v>
      </c>
      <c r="B556" s="15" t="s">
        <v>35</v>
      </c>
      <c r="C556" s="16" t="s">
        <v>532</v>
      </c>
      <c r="D556" s="46">
        <f t="shared" ref="D556:I556" si="106">D555+D543</f>
        <v>6671922406571</v>
      </c>
      <c r="E556" s="46">
        <f t="shared" si="106"/>
        <v>4566538073382</v>
      </c>
      <c r="F556" s="46">
        <f t="shared" si="106"/>
        <v>2713135777257</v>
      </c>
      <c r="G556" s="46">
        <f t="shared" si="106"/>
        <v>342331969301</v>
      </c>
      <c r="H556" s="46">
        <f t="shared" si="106"/>
        <v>397545427141</v>
      </c>
      <c r="I556" s="46">
        <f t="shared" si="106"/>
        <v>125460361678</v>
      </c>
    </row>
    <row r="557" spans="1:9" x14ac:dyDescent="0.3">
      <c r="A557" s="8" t="s">
        <v>533</v>
      </c>
      <c r="B557" s="17">
        <v>29</v>
      </c>
      <c r="C557" s="10" t="s">
        <v>748</v>
      </c>
      <c r="D557" s="38">
        <v>1788169499893</v>
      </c>
      <c r="E557" s="38">
        <v>662349018694</v>
      </c>
      <c r="F557" s="38">
        <v>479693056708</v>
      </c>
      <c r="G557" s="38">
        <v>418057381741</v>
      </c>
      <c r="H557" s="38">
        <v>30802422230</v>
      </c>
      <c r="I557" s="38">
        <v>83011958512</v>
      </c>
    </row>
    <row r="558" spans="1:9" x14ac:dyDescent="0.3">
      <c r="A558" s="11">
        <v>414</v>
      </c>
      <c r="B558" s="12">
        <v>1</v>
      </c>
      <c r="C558" s="13" t="s">
        <v>535</v>
      </c>
      <c r="D558" s="44">
        <v>598758067802</v>
      </c>
      <c r="E558" s="45">
        <v>400797824860</v>
      </c>
      <c r="F558" s="45">
        <v>109380160563</v>
      </c>
      <c r="G558" s="45">
        <v>15771274389</v>
      </c>
      <c r="H558" s="45">
        <v>28825366226</v>
      </c>
      <c r="I558" s="45">
        <v>5993982679</v>
      </c>
    </row>
    <row r="559" spans="1:9" x14ac:dyDescent="0.3">
      <c r="A559" s="11">
        <v>415</v>
      </c>
      <c r="B559" s="12">
        <v>2</v>
      </c>
      <c r="C559" s="13" t="s">
        <v>536</v>
      </c>
      <c r="D559" s="44">
        <v>309140304699</v>
      </c>
      <c r="E559" s="45">
        <v>244229928214</v>
      </c>
      <c r="F559" s="45">
        <v>94820793789</v>
      </c>
      <c r="G559" s="45">
        <v>15982744632</v>
      </c>
      <c r="H559" s="45">
        <v>12437661500</v>
      </c>
      <c r="I559" s="45">
        <v>6273801349</v>
      </c>
    </row>
    <row r="560" spans="1:9" x14ac:dyDescent="0.3">
      <c r="A560" s="11">
        <v>416</v>
      </c>
      <c r="B560" s="12">
        <v>3</v>
      </c>
      <c r="C560" s="13" t="s">
        <v>537</v>
      </c>
      <c r="D560" s="44">
        <v>562551046553</v>
      </c>
      <c r="E560" s="45">
        <v>381897086888</v>
      </c>
      <c r="F560" s="45">
        <v>99281566450</v>
      </c>
      <c r="G560" s="45">
        <v>20335527586</v>
      </c>
      <c r="H560" s="45">
        <v>19532778770</v>
      </c>
      <c r="I560" s="45">
        <v>36433287292</v>
      </c>
    </row>
    <row r="561" spans="1:9" x14ac:dyDescent="0.3">
      <c r="A561" s="11">
        <v>417</v>
      </c>
      <c r="B561" s="12">
        <v>4</v>
      </c>
      <c r="C561" s="13" t="s">
        <v>538</v>
      </c>
      <c r="D561" s="44">
        <v>1026259421335</v>
      </c>
      <c r="E561" s="45">
        <v>688213017336</v>
      </c>
      <c r="F561" s="45">
        <v>105682210734</v>
      </c>
      <c r="G561" s="45">
        <v>2723150506</v>
      </c>
      <c r="H561" s="45">
        <v>24229165556</v>
      </c>
      <c r="I561" s="45">
        <v>6456735147</v>
      </c>
    </row>
    <row r="562" spans="1:9" x14ac:dyDescent="0.3">
      <c r="A562" s="11">
        <v>418</v>
      </c>
      <c r="B562" s="12">
        <v>5</v>
      </c>
      <c r="C562" s="13" t="s">
        <v>539</v>
      </c>
      <c r="D562" s="44">
        <v>260306400540</v>
      </c>
      <c r="E562" s="45">
        <v>170025812643</v>
      </c>
      <c r="F562" s="45">
        <v>69181857142</v>
      </c>
      <c r="G562" s="45">
        <v>6198683097</v>
      </c>
      <c r="H562" s="45">
        <v>15313234765</v>
      </c>
      <c r="I562" s="45">
        <v>7869326003</v>
      </c>
    </row>
    <row r="563" spans="1:9" x14ac:dyDescent="0.3">
      <c r="A563" s="11">
        <v>419</v>
      </c>
      <c r="B563" s="12">
        <v>6</v>
      </c>
      <c r="C563" s="13" t="s">
        <v>540</v>
      </c>
      <c r="D563" s="44">
        <v>602233366427</v>
      </c>
      <c r="E563" s="45">
        <v>438923513513</v>
      </c>
      <c r="F563" s="45">
        <v>130319091241</v>
      </c>
      <c r="G563" s="45">
        <v>18208071908</v>
      </c>
      <c r="H563" s="45">
        <v>19454423113</v>
      </c>
      <c r="I563" s="45">
        <v>4782516668</v>
      </c>
    </row>
    <row r="564" spans="1:9" x14ac:dyDescent="0.3">
      <c r="A564" s="11">
        <v>420</v>
      </c>
      <c r="B564" s="12">
        <v>7</v>
      </c>
      <c r="C564" s="13" t="s">
        <v>541</v>
      </c>
      <c r="D564" s="44">
        <v>266550486411</v>
      </c>
      <c r="E564" s="45">
        <v>147243169186</v>
      </c>
      <c r="F564" s="45">
        <v>151702863530</v>
      </c>
      <c r="G564" s="45">
        <v>5526375286</v>
      </c>
      <c r="H564" s="45">
        <v>20062821167</v>
      </c>
      <c r="I564" s="45">
        <v>15580492075</v>
      </c>
    </row>
    <row r="565" spans="1:9" x14ac:dyDescent="0.3">
      <c r="A565" s="11">
        <v>421</v>
      </c>
      <c r="B565" s="12">
        <v>8</v>
      </c>
      <c r="C565" s="13" t="s">
        <v>542</v>
      </c>
      <c r="D565" s="44">
        <v>800930741829</v>
      </c>
      <c r="E565" s="45">
        <v>409093304353</v>
      </c>
      <c r="F565" s="45">
        <v>141243137983</v>
      </c>
      <c r="G565" s="45">
        <v>39586317618</v>
      </c>
      <c r="H565" s="45">
        <v>20702506118</v>
      </c>
      <c r="I565" s="45">
        <v>16902661540</v>
      </c>
    </row>
    <row r="566" spans="1:9" x14ac:dyDescent="0.3">
      <c r="A566" s="11">
        <v>422</v>
      </c>
      <c r="B566" s="12">
        <v>9</v>
      </c>
      <c r="C566" s="13" t="s">
        <v>543</v>
      </c>
      <c r="D566" s="44">
        <v>193402671126</v>
      </c>
      <c r="E566" s="45">
        <v>116777507297</v>
      </c>
      <c r="F566" s="45">
        <v>111489930838</v>
      </c>
      <c r="G566" s="45">
        <v>6589730780</v>
      </c>
      <c r="H566" s="45">
        <v>21094173133</v>
      </c>
      <c r="I566" s="45">
        <v>8644679653</v>
      </c>
    </row>
    <row r="567" spans="1:9" x14ac:dyDescent="0.3">
      <c r="A567" s="11">
        <v>423</v>
      </c>
      <c r="B567" s="12">
        <v>10</v>
      </c>
      <c r="C567" s="13" t="s">
        <v>544</v>
      </c>
      <c r="D567" s="44">
        <v>371255226507</v>
      </c>
      <c r="E567" s="45">
        <v>407667177583</v>
      </c>
      <c r="F567" s="45">
        <v>71399461747</v>
      </c>
      <c r="G567" s="45">
        <v>48282584824</v>
      </c>
      <c r="H567" s="45">
        <v>26955324229</v>
      </c>
      <c r="I567" s="45">
        <v>10057214911</v>
      </c>
    </row>
    <row r="568" spans="1:9" x14ac:dyDescent="0.3">
      <c r="A568" s="14" t="s">
        <v>29</v>
      </c>
      <c r="B568" s="15" t="s">
        <v>29</v>
      </c>
      <c r="C568" s="16" t="s">
        <v>30</v>
      </c>
      <c r="D568" s="46">
        <f t="shared" ref="D568:I568" si="107">SUM(D558:D565)</f>
        <v>4426729835596</v>
      </c>
      <c r="E568" s="46">
        <f t="shared" si="107"/>
        <v>2880423656993</v>
      </c>
      <c r="F568" s="46">
        <f t="shared" si="107"/>
        <v>901611681432</v>
      </c>
      <c r="G568" s="46">
        <f t="shared" si="107"/>
        <v>124332145022</v>
      </c>
      <c r="H568" s="46">
        <f t="shared" si="107"/>
        <v>160557957215</v>
      </c>
      <c r="I568" s="46">
        <f t="shared" si="107"/>
        <v>100292802753</v>
      </c>
    </row>
    <row r="569" spans="1:9" x14ac:dyDescent="0.3">
      <c r="A569" s="14" t="s">
        <v>31</v>
      </c>
      <c r="B569" s="15" t="s">
        <v>31</v>
      </c>
      <c r="C569" s="16" t="s">
        <v>32</v>
      </c>
      <c r="D569" s="46">
        <f t="shared" ref="D569:I569" si="108">SUM(D566:D567)</f>
        <v>564657897633</v>
      </c>
      <c r="E569" s="46">
        <f t="shared" si="108"/>
        <v>524444684880</v>
      </c>
      <c r="F569" s="46">
        <f t="shared" si="108"/>
        <v>182889392585</v>
      </c>
      <c r="G569" s="46">
        <f t="shared" si="108"/>
        <v>54872315604</v>
      </c>
      <c r="H569" s="46">
        <f t="shared" si="108"/>
        <v>48049497362</v>
      </c>
      <c r="I569" s="46">
        <f t="shared" si="108"/>
        <v>18701894564</v>
      </c>
    </row>
    <row r="570" spans="1:9" x14ac:dyDescent="0.3">
      <c r="A570" s="14" t="s">
        <v>33</v>
      </c>
      <c r="B570" s="15" t="s">
        <v>33</v>
      </c>
      <c r="C570" s="16" t="s">
        <v>545</v>
      </c>
      <c r="D570" s="46">
        <f t="shared" ref="D570:I570" si="109">D568+D569</f>
        <v>4991387733229</v>
      </c>
      <c r="E570" s="46">
        <f t="shared" si="109"/>
        <v>3404868341873</v>
      </c>
      <c r="F570" s="46">
        <f t="shared" si="109"/>
        <v>1084501074017</v>
      </c>
      <c r="G570" s="46">
        <f t="shared" si="109"/>
        <v>179204460626</v>
      </c>
      <c r="H570" s="46">
        <f t="shared" si="109"/>
        <v>208607454577</v>
      </c>
      <c r="I570" s="46">
        <f t="shared" si="109"/>
        <v>118994697317</v>
      </c>
    </row>
    <row r="571" spans="1:9" x14ac:dyDescent="0.3">
      <c r="A571" s="14" t="s">
        <v>35</v>
      </c>
      <c r="B571" s="15" t="s">
        <v>35</v>
      </c>
      <c r="C571" s="16" t="s">
        <v>546</v>
      </c>
      <c r="D571" s="46">
        <f t="shared" ref="D571:I571" si="110">D570+D557</f>
        <v>6779557233122</v>
      </c>
      <c r="E571" s="46">
        <f t="shared" si="110"/>
        <v>4067217360567</v>
      </c>
      <c r="F571" s="46">
        <f t="shared" si="110"/>
        <v>1564194130725</v>
      </c>
      <c r="G571" s="46">
        <f t="shared" si="110"/>
        <v>597261842367</v>
      </c>
      <c r="H571" s="46">
        <f t="shared" si="110"/>
        <v>239409876807</v>
      </c>
      <c r="I571" s="46">
        <f t="shared" si="110"/>
        <v>202006655829</v>
      </c>
    </row>
    <row r="572" spans="1:9" x14ac:dyDescent="0.3">
      <c r="A572" s="8" t="s">
        <v>547</v>
      </c>
      <c r="B572" s="17">
        <v>30</v>
      </c>
      <c r="C572" s="10" t="s">
        <v>749</v>
      </c>
      <c r="D572" s="38">
        <v>2193139220175</v>
      </c>
      <c r="E572" s="38">
        <v>634660765579</v>
      </c>
      <c r="F572" s="38">
        <v>206976935998</v>
      </c>
      <c r="G572" s="38">
        <v>99999200</v>
      </c>
      <c r="H572" s="38">
        <v>23390979624</v>
      </c>
      <c r="I572" s="38">
        <v>67983817030</v>
      </c>
    </row>
    <row r="573" spans="1:9" x14ac:dyDescent="0.3">
      <c r="A573" s="11">
        <v>424</v>
      </c>
      <c r="B573" s="12">
        <v>1</v>
      </c>
      <c r="C573" s="13" t="s">
        <v>549</v>
      </c>
      <c r="D573" s="44">
        <v>256396899538</v>
      </c>
      <c r="E573" s="45">
        <v>210922174364</v>
      </c>
      <c r="F573" s="45">
        <v>96086200582</v>
      </c>
      <c r="G573" s="45">
        <v>10957976246</v>
      </c>
      <c r="H573" s="45">
        <v>9951662365</v>
      </c>
      <c r="I573" s="45">
        <v>4026681793</v>
      </c>
    </row>
    <row r="574" spans="1:9" x14ac:dyDescent="0.3">
      <c r="A574" s="11">
        <v>425</v>
      </c>
      <c r="B574" s="12">
        <v>2</v>
      </c>
      <c r="C574" s="13" t="s">
        <v>550</v>
      </c>
      <c r="D574" s="44">
        <v>272219840917</v>
      </c>
      <c r="E574" s="45">
        <v>190886240522</v>
      </c>
      <c r="F574" s="45">
        <v>88615593732</v>
      </c>
      <c r="G574" s="45">
        <v>7951785000</v>
      </c>
      <c r="H574" s="45">
        <v>8946263433</v>
      </c>
      <c r="I574" s="45">
        <v>4010411308</v>
      </c>
    </row>
    <row r="575" spans="1:9" x14ac:dyDescent="0.3">
      <c r="A575" s="11">
        <v>426</v>
      </c>
      <c r="B575" s="12">
        <v>3</v>
      </c>
      <c r="C575" s="13" t="s">
        <v>551</v>
      </c>
      <c r="D575" s="44">
        <v>376019541529</v>
      </c>
      <c r="E575" s="45">
        <v>242020069915</v>
      </c>
      <c r="F575" s="45">
        <v>82124399544</v>
      </c>
      <c r="G575" s="45">
        <v>2331483864</v>
      </c>
      <c r="H575" s="45">
        <v>7577363909</v>
      </c>
      <c r="I575" s="45">
        <v>3007445034</v>
      </c>
    </row>
    <row r="576" spans="1:9" x14ac:dyDescent="0.3">
      <c r="A576" s="11">
        <v>427</v>
      </c>
      <c r="B576" s="12">
        <v>4</v>
      </c>
      <c r="C576" s="13" t="s">
        <v>552</v>
      </c>
      <c r="D576" s="44">
        <v>344772064061</v>
      </c>
      <c r="E576" s="45">
        <v>219746048570</v>
      </c>
      <c r="F576" s="45">
        <v>38668550468</v>
      </c>
      <c r="G576" s="45">
        <v>4505510251</v>
      </c>
      <c r="H576" s="45">
        <v>7904848994</v>
      </c>
      <c r="I576" s="45">
        <v>8216332314</v>
      </c>
    </row>
    <row r="577" spans="1:9" x14ac:dyDescent="0.3">
      <c r="A577" s="11">
        <v>428</v>
      </c>
      <c r="B577" s="12">
        <v>5</v>
      </c>
      <c r="C577" s="13" t="s">
        <v>553</v>
      </c>
      <c r="D577" s="44">
        <v>377892798398</v>
      </c>
      <c r="E577" s="45">
        <v>199200346715</v>
      </c>
      <c r="F577" s="45">
        <v>142984259112</v>
      </c>
      <c r="G577" s="45">
        <v>14856597020</v>
      </c>
      <c r="H577" s="45">
        <v>15338060897</v>
      </c>
      <c r="I577" s="45">
        <v>8402861267</v>
      </c>
    </row>
    <row r="578" spans="1:9" x14ac:dyDescent="0.3">
      <c r="A578" s="11">
        <v>429</v>
      </c>
      <c r="B578" s="12">
        <v>6</v>
      </c>
      <c r="C578" s="13" t="s">
        <v>554</v>
      </c>
      <c r="D578" s="44">
        <v>187364160681</v>
      </c>
      <c r="E578" s="45">
        <v>140670528628</v>
      </c>
      <c r="F578" s="45">
        <v>80974155810</v>
      </c>
      <c r="G578" s="45">
        <v>5729407094</v>
      </c>
      <c r="H578" s="45">
        <v>6949053747</v>
      </c>
      <c r="I578" s="45">
        <v>3751334726</v>
      </c>
    </row>
    <row r="579" spans="1:9" x14ac:dyDescent="0.3">
      <c r="A579" s="11">
        <v>430</v>
      </c>
      <c r="B579" s="12">
        <v>7</v>
      </c>
      <c r="C579" s="13" t="s">
        <v>555</v>
      </c>
      <c r="D579" s="44">
        <v>238560514161</v>
      </c>
      <c r="E579" s="45">
        <v>223278631099</v>
      </c>
      <c r="F579" s="45">
        <v>109031106342</v>
      </c>
      <c r="G579" s="45">
        <v>852262138</v>
      </c>
      <c r="H579" s="45">
        <v>1961736648</v>
      </c>
      <c r="I579" s="45">
        <v>4229085286</v>
      </c>
    </row>
    <row r="580" spans="1:9" x14ac:dyDescent="0.3">
      <c r="A580" s="11">
        <v>431</v>
      </c>
      <c r="B580" s="12">
        <v>8</v>
      </c>
      <c r="C580" s="13" t="s">
        <v>556</v>
      </c>
      <c r="D580" s="44">
        <v>418890869000</v>
      </c>
      <c r="E580" s="45">
        <v>264338398555</v>
      </c>
      <c r="F580" s="45">
        <v>186183015054</v>
      </c>
      <c r="G580" s="45">
        <v>10560714906</v>
      </c>
      <c r="H580" s="45">
        <v>5960139939</v>
      </c>
      <c r="I580" s="45">
        <v>2725654444</v>
      </c>
    </row>
    <row r="581" spans="1:9" x14ac:dyDescent="0.3">
      <c r="A581" s="11">
        <v>432</v>
      </c>
      <c r="B581" s="12">
        <v>9</v>
      </c>
      <c r="C581" s="13" t="s">
        <v>557</v>
      </c>
      <c r="D581" s="44">
        <v>331572205042</v>
      </c>
      <c r="E581" s="45">
        <v>386970633233</v>
      </c>
      <c r="F581" s="45">
        <v>217725210791</v>
      </c>
      <c r="G581" s="45">
        <v>15134732500</v>
      </c>
      <c r="H581" s="45">
        <v>9207007842</v>
      </c>
      <c r="I581" s="45">
        <v>4588038593</v>
      </c>
    </row>
    <row r="582" spans="1:9" x14ac:dyDescent="0.3">
      <c r="A582" s="11">
        <v>433</v>
      </c>
      <c r="B582" s="12">
        <v>10</v>
      </c>
      <c r="C582" s="13" t="s">
        <v>558</v>
      </c>
      <c r="D582" s="44">
        <v>394799339331</v>
      </c>
      <c r="E582" s="45">
        <v>267286615951</v>
      </c>
      <c r="F582" s="45">
        <v>213783956940</v>
      </c>
      <c r="G582" s="45">
        <v>1220000000</v>
      </c>
      <c r="H582" s="45">
        <v>4551568824</v>
      </c>
      <c r="I582" s="45">
        <v>3012570718</v>
      </c>
    </row>
    <row r="583" spans="1:9" x14ac:dyDescent="0.3">
      <c r="A583" s="11">
        <v>434</v>
      </c>
      <c r="B583" s="12">
        <v>11</v>
      </c>
      <c r="C583" s="13" t="s">
        <v>559</v>
      </c>
      <c r="D583" s="44">
        <v>190318884359</v>
      </c>
      <c r="E583" s="45">
        <v>127036808433</v>
      </c>
      <c r="F583" s="45">
        <v>56536902042</v>
      </c>
      <c r="G583" s="45">
        <v>3652873827</v>
      </c>
      <c r="H583" s="45">
        <v>6880430207</v>
      </c>
      <c r="I583" s="45">
        <v>3967349512</v>
      </c>
    </row>
    <row r="584" spans="1:9" x14ac:dyDescent="0.3">
      <c r="A584" s="11">
        <v>435</v>
      </c>
      <c r="B584" s="12">
        <v>12</v>
      </c>
      <c r="C584" s="13" t="s">
        <v>560</v>
      </c>
      <c r="D584" s="44">
        <v>293649419488</v>
      </c>
      <c r="E584" s="45">
        <v>161500846059</v>
      </c>
      <c r="F584" s="45">
        <v>69211072943</v>
      </c>
      <c r="G584" s="45">
        <v>13471353942</v>
      </c>
      <c r="H584" s="45">
        <v>5302469899</v>
      </c>
      <c r="I584" s="45">
        <v>1288320390</v>
      </c>
    </row>
    <row r="585" spans="1:9" x14ac:dyDescent="0.3">
      <c r="A585" s="11">
        <v>436</v>
      </c>
      <c r="B585" s="12">
        <v>13</v>
      </c>
      <c r="C585" s="13" t="s">
        <v>561</v>
      </c>
      <c r="D585" s="44">
        <v>229612954020</v>
      </c>
      <c r="E585" s="45">
        <v>141906767777</v>
      </c>
      <c r="F585" s="45">
        <v>90959473799</v>
      </c>
      <c r="G585" s="45">
        <v>12963005300</v>
      </c>
      <c r="H585" s="45">
        <v>8069040570</v>
      </c>
      <c r="I585" s="45">
        <v>2942222850</v>
      </c>
    </row>
    <row r="586" spans="1:9" x14ac:dyDescent="0.3">
      <c r="A586" s="11">
        <v>437</v>
      </c>
      <c r="B586" s="12">
        <v>14</v>
      </c>
      <c r="C586" s="13" t="s">
        <v>562</v>
      </c>
      <c r="D586" s="44">
        <v>153229026930</v>
      </c>
      <c r="E586" s="45">
        <v>100482672459</v>
      </c>
      <c r="F586" s="45">
        <v>92687994952</v>
      </c>
      <c r="G586" s="45">
        <v>3135192996</v>
      </c>
      <c r="H586" s="45">
        <v>7018874490</v>
      </c>
      <c r="I586" s="45">
        <v>5768294454</v>
      </c>
    </row>
    <row r="587" spans="1:9" x14ac:dyDescent="0.3">
      <c r="A587" s="11">
        <v>438</v>
      </c>
      <c r="B587" s="12">
        <v>15</v>
      </c>
      <c r="C587" s="13" t="s">
        <v>563</v>
      </c>
      <c r="D587" s="44">
        <v>305318458516</v>
      </c>
      <c r="E587" s="45">
        <v>330963646816</v>
      </c>
      <c r="F587" s="45">
        <v>94933018050</v>
      </c>
      <c r="G587" s="45">
        <v>29671820171</v>
      </c>
      <c r="H587" s="45">
        <v>9883241258</v>
      </c>
      <c r="I587" s="45">
        <v>5744383986</v>
      </c>
    </row>
    <row r="588" spans="1:9" x14ac:dyDescent="0.3">
      <c r="A588" s="11">
        <v>439</v>
      </c>
      <c r="B588" s="12">
        <v>16</v>
      </c>
      <c r="C588" s="13" t="s">
        <v>564</v>
      </c>
      <c r="D588" s="44">
        <v>163989030475</v>
      </c>
      <c r="E588" s="45">
        <v>140683684595</v>
      </c>
      <c r="F588" s="45">
        <v>136143421594</v>
      </c>
      <c r="G588" s="45">
        <v>6215134574</v>
      </c>
      <c r="H588" s="45">
        <v>8639689628</v>
      </c>
      <c r="I588" s="45">
        <v>4117411066</v>
      </c>
    </row>
    <row r="589" spans="1:9" x14ac:dyDescent="0.3">
      <c r="A589" s="11">
        <v>440</v>
      </c>
      <c r="B589" s="12">
        <v>17</v>
      </c>
      <c r="C589" s="13" t="s">
        <v>565</v>
      </c>
      <c r="D589" s="44">
        <v>341054275514</v>
      </c>
      <c r="E589" s="45">
        <v>169342270636</v>
      </c>
      <c r="F589" s="45">
        <v>117414897400</v>
      </c>
      <c r="G589" s="45">
        <v>3560763935</v>
      </c>
      <c r="H589" s="45">
        <v>8511722310</v>
      </c>
      <c r="I589" s="45">
        <v>3289833750</v>
      </c>
    </row>
    <row r="590" spans="1:9" x14ac:dyDescent="0.3">
      <c r="A590" s="11">
        <v>441</v>
      </c>
      <c r="B590" s="12">
        <v>18</v>
      </c>
      <c r="C590" s="13" t="s">
        <v>566</v>
      </c>
      <c r="D590" s="44">
        <v>163895067902</v>
      </c>
      <c r="E590" s="45">
        <v>112351306068</v>
      </c>
      <c r="F590" s="45">
        <v>107318198333</v>
      </c>
      <c r="G590" s="45">
        <v>22526630380</v>
      </c>
      <c r="H590" s="45">
        <v>5288670985</v>
      </c>
      <c r="I590" s="45">
        <v>2161033895</v>
      </c>
    </row>
    <row r="591" spans="1:9" x14ac:dyDescent="0.3">
      <c r="A591" s="11">
        <v>442</v>
      </c>
      <c r="B591" s="12">
        <v>19</v>
      </c>
      <c r="C591" s="13" t="s">
        <v>567</v>
      </c>
      <c r="D591" s="44">
        <v>314524991104</v>
      </c>
      <c r="E591" s="45">
        <v>238805176550</v>
      </c>
      <c r="F591" s="45">
        <v>128797007379</v>
      </c>
      <c r="G591" s="45">
        <v>3940465400</v>
      </c>
      <c r="H591" s="45">
        <v>7337529370</v>
      </c>
      <c r="I591" s="45">
        <v>4715440040</v>
      </c>
    </row>
    <row r="592" spans="1:9" x14ac:dyDescent="0.3">
      <c r="A592" s="11">
        <v>443</v>
      </c>
      <c r="B592" s="12">
        <v>20</v>
      </c>
      <c r="C592" s="13" t="s">
        <v>568</v>
      </c>
      <c r="D592" s="44">
        <v>412437257028</v>
      </c>
      <c r="E592" s="45">
        <v>347567360799</v>
      </c>
      <c r="F592" s="45">
        <v>75648030663</v>
      </c>
      <c r="G592" s="45">
        <v>5946486931</v>
      </c>
      <c r="H592" s="45">
        <v>10455613009</v>
      </c>
      <c r="I592" s="45">
        <v>6073009529</v>
      </c>
    </row>
    <row r="593" spans="1:9" x14ac:dyDescent="0.3">
      <c r="A593" s="11">
        <v>444</v>
      </c>
      <c r="B593" s="12">
        <v>21</v>
      </c>
      <c r="C593" s="13" t="s">
        <v>569</v>
      </c>
      <c r="D593" s="44">
        <v>247047109685</v>
      </c>
      <c r="E593" s="45">
        <v>169628753981</v>
      </c>
      <c r="F593" s="45">
        <v>70456466581</v>
      </c>
      <c r="G593" s="45">
        <v>44857548019</v>
      </c>
      <c r="H593" s="45">
        <v>8267563735</v>
      </c>
      <c r="I593" s="45">
        <v>4045644277</v>
      </c>
    </row>
    <row r="594" spans="1:9" x14ac:dyDescent="0.3">
      <c r="A594" s="11">
        <v>445</v>
      </c>
      <c r="B594" s="12">
        <v>22</v>
      </c>
      <c r="C594" s="13" t="s">
        <v>570</v>
      </c>
      <c r="D594" s="44">
        <v>341980962821</v>
      </c>
      <c r="E594" s="45">
        <v>210055029889</v>
      </c>
      <c r="F594" s="45">
        <v>73704635269</v>
      </c>
      <c r="G594" s="45">
        <v>13564016245</v>
      </c>
      <c r="H594" s="45">
        <v>23451351122</v>
      </c>
      <c r="I594" s="45">
        <v>7084280203</v>
      </c>
    </row>
    <row r="595" spans="1:9" x14ac:dyDescent="0.3">
      <c r="A595" s="14" t="s">
        <v>29</v>
      </c>
      <c r="B595" s="15" t="s">
        <v>29</v>
      </c>
      <c r="C595" s="16" t="s">
        <v>30</v>
      </c>
      <c r="D595" s="46">
        <f t="shared" ref="D595:I595" si="111">SUM(D573:D593)</f>
        <v>6013564707679</v>
      </c>
      <c r="E595" s="46">
        <f t="shared" si="111"/>
        <v>4385588981725</v>
      </c>
      <c r="F595" s="46">
        <f t="shared" si="111"/>
        <v>2296282932111</v>
      </c>
      <c r="G595" s="46">
        <f t="shared" si="111"/>
        <v>224041744494</v>
      </c>
      <c r="H595" s="46">
        <f t="shared" si="111"/>
        <v>164002552059</v>
      </c>
      <c r="I595" s="46">
        <f t="shared" si="111"/>
        <v>90083359232</v>
      </c>
    </row>
    <row r="596" spans="1:9" x14ac:dyDescent="0.3">
      <c r="A596" s="14" t="s">
        <v>31</v>
      </c>
      <c r="B596" s="15" t="s">
        <v>31</v>
      </c>
      <c r="C596" s="16" t="s">
        <v>32</v>
      </c>
      <c r="D596" s="46">
        <f t="shared" ref="D596:I596" si="112">SUM(D594)</f>
        <v>341980962821</v>
      </c>
      <c r="E596" s="46">
        <f t="shared" si="112"/>
        <v>210055029889</v>
      </c>
      <c r="F596" s="46">
        <f t="shared" si="112"/>
        <v>73704635269</v>
      </c>
      <c r="G596" s="46">
        <f t="shared" si="112"/>
        <v>13564016245</v>
      </c>
      <c r="H596" s="46">
        <f t="shared" si="112"/>
        <v>23451351122</v>
      </c>
      <c r="I596" s="46">
        <f t="shared" si="112"/>
        <v>7084280203</v>
      </c>
    </row>
    <row r="597" spans="1:9" x14ac:dyDescent="0.3">
      <c r="A597" s="14" t="s">
        <v>33</v>
      </c>
      <c r="B597" s="15" t="s">
        <v>33</v>
      </c>
      <c r="C597" s="16" t="s">
        <v>571</v>
      </c>
      <c r="D597" s="46">
        <f t="shared" ref="D597:I597" si="113">D595+D596</f>
        <v>6355545670500</v>
      </c>
      <c r="E597" s="46">
        <f t="shared" si="113"/>
        <v>4595644011614</v>
      </c>
      <c r="F597" s="46">
        <f t="shared" si="113"/>
        <v>2369987567380</v>
      </c>
      <c r="G597" s="46">
        <f t="shared" si="113"/>
        <v>237605760739</v>
      </c>
      <c r="H597" s="46">
        <f t="shared" si="113"/>
        <v>187453903181</v>
      </c>
      <c r="I597" s="46">
        <f t="shared" si="113"/>
        <v>97167639435</v>
      </c>
    </row>
    <row r="598" spans="1:9" x14ac:dyDescent="0.3">
      <c r="A598" s="14" t="s">
        <v>35</v>
      </c>
      <c r="B598" s="15" t="s">
        <v>35</v>
      </c>
      <c r="C598" s="16" t="s">
        <v>572</v>
      </c>
      <c r="D598" s="46">
        <f t="shared" ref="D598:I598" si="114">D597+D572</f>
        <v>8548684890675</v>
      </c>
      <c r="E598" s="46">
        <f t="shared" si="114"/>
        <v>5230304777193</v>
      </c>
      <c r="F598" s="46">
        <f t="shared" si="114"/>
        <v>2576964503378</v>
      </c>
      <c r="G598" s="46">
        <f t="shared" si="114"/>
        <v>237705759939</v>
      </c>
      <c r="H598" s="46">
        <f t="shared" si="114"/>
        <v>210844882805</v>
      </c>
      <c r="I598" s="46">
        <f t="shared" si="114"/>
        <v>165151456465</v>
      </c>
    </row>
    <row r="599" spans="1:9" x14ac:dyDescent="0.3">
      <c r="A599" s="8" t="s">
        <v>573</v>
      </c>
      <c r="B599" s="17">
        <v>31</v>
      </c>
      <c r="C599" s="10" t="s">
        <v>750</v>
      </c>
      <c r="D599" s="38">
        <v>1069501476645</v>
      </c>
      <c r="E599" s="38">
        <v>324610935297</v>
      </c>
      <c r="F599" s="38">
        <v>231158220102</v>
      </c>
      <c r="G599" s="38">
        <v>26971459320</v>
      </c>
      <c r="H599" s="38">
        <v>20978598687</v>
      </c>
      <c r="I599" s="38">
        <v>27554582160</v>
      </c>
    </row>
    <row r="600" spans="1:9" x14ac:dyDescent="0.3">
      <c r="A600" s="11">
        <v>446</v>
      </c>
      <c r="B600" s="12">
        <v>1</v>
      </c>
      <c r="C600" s="13" t="s">
        <v>575</v>
      </c>
      <c r="D600" s="44">
        <v>241503493175</v>
      </c>
      <c r="E600" s="45">
        <v>126781870596</v>
      </c>
      <c r="F600" s="45">
        <v>62732761984</v>
      </c>
      <c r="G600" s="45">
        <v>6091618642</v>
      </c>
      <c r="H600" s="45">
        <v>11398995246</v>
      </c>
      <c r="I600" s="45">
        <v>5715580554</v>
      </c>
    </row>
    <row r="601" spans="1:9" x14ac:dyDescent="0.3">
      <c r="A601" s="11">
        <v>447</v>
      </c>
      <c r="B601" s="12">
        <v>2</v>
      </c>
      <c r="C601" s="13" t="s">
        <v>576</v>
      </c>
      <c r="D601" s="44">
        <v>173723210900</v>
      </c>
      <c r="E601" s="45">
        <v>106437983504</v>
      </c>
      <c r="F601" s="45">
        <v>45281534928</v>
      </c>
      <c r="G601" s="45">
        <v>3049301000</v>
      </c>
      <c r="H601" s="45">
        <v>6435620000</v>
      </c>
      <c r="I601" s="45">
        <v>3862666800</v>
      </c>
    </row>
    <row r="602" spans="1:9" x14ac:dyDescent="0.3">
      <c r="A602" s="11">
        <v>448</v>
      </c>
      <c r="B602" s="12">
        <v>3</v>
      </c>
      <c r="C602" s="13" t="s">
        <v>751</v>
      </c>
      <c r="D602" s="44">
        <v>167823954850</v>
      </c>
      <c r="E602" s="45">
        <v>150799766027</v>
      </c>
      <c r="F602" s="45">
        <v>110455592479</v>
      </c>
      <c r="G602" s="45">
        <v>8142956994</v>
      </c>
      <c r="H602" s="45">
        <v>14213738125</v>
      </c>
      <c r="I602" s="45">
        <v>6290567400</v>
      </c>
    </row>
    <row r="603" spans="1:9" x14ac:dyDescent="0.3">
      <c r="A603" s="11">
        <v>449</v>
      </c>
      <c r="B603" s="12">
        <v>4</v>
      </c>
      <c r="C603" s="13" t="s">
        <v>578</v>
      </c>
      <c r="D603" s="44">
        <v>250319671911</v>
      </c>
      <c r="E603" s="45">
        <v>135657896097</v>
      </c>
      <c r="F603" s="45">
        <v>196072220000</v>
      </c>
      <c r="G603" s="45">
        <v>1969780000</v>
      </c>
      <c r="H603" s="45">
        <v>9478914822</v>
      </c>
      <c r="I603" s="45">
        <v>4448433988</v>
      </c>
    </row>
    <row r="604" spans="1:9" x14ac:dyDescent="0.3">
      <c r="A604" s="11">
        <v>450</v>
      </c>
      <c r="B604" s="12">
        <v>5</v>
      </c>
      <c r="C604" s="13" t="s">
        <v>579</v>
      </c>
      <c r="D604" s="44">
        <v>603896894218</v>
      </c>
      <c r="E604" s="45">
        <v>278756634000</v>
      </c>
      <c r="F604" s="45">
        <v>163728910000</v>
      </c>
      <c r="G604" s="45">
        <v>8222160000</v>
      </c>
      <c r="H604" s="45">
        <v>10739509000</v>
      </c>
      <c r="I604" s="45">
        <v>4362618000</v>
      </c>
    </row>
    <row r="605" spans="1:9" x14ac:dyDescent="0.3">
      <c r="A605" s="11">
        <v>451</v>
      </c>
      <c r="B605" s="12">
        <v>6</v>
      </c>
      <c r="C605" s="13" t="s">
        <v>580</v>
      </c>
      <c r="D605" s="44">
        <v>220367500956</v>
      </c>
      <c r="E605" s="45">
        <v>204947434483</v>
      </c>
      <c r="F605" s="45">
        <v>117870054161</v>
      </c>
      <c r="G605" s="45">
        <v>33650482499</v>
      </c>
      <c r="H605" s="45">
        <v>10262082139</v>
      </c>
      <c r="I605" s="45">
        <v>2977545482</v>
      </c>
    </row>
    <row r="606" spans="1:9" x14ac:dyDescent="0.3">
      <c r="A606" s="11">
        <v>452</v>
      </c>
      <c r="B606" s="12">
        <v>7</v>
      </c>
      <c r="C606" s="13" t="s">
        <v>752</v>
      </c>
      <c r="D606" s="44">
        <v>176648181978</v>
      </c>
      <c r="E606" s="45">
        <v>114851366299</v>
      </c>
      <c r="F606" s="45">
        <v>115380892268</v>
      </c>
      <c r="G606" s="45">
        <v>4566046714</v>
      </c>
      <c r="H606" s="45">
        <v>15333589969</v>
      </c>
      <c r="I606" s="45">
        <v>6340706137</v>
      </c>
    </row>
    <row r="607" spans="1:9" x14ac:dyDescent="0.3">
      <c r="A607" s="11">
        <v>453</v>
      </c>
      <c r="B607" s="12">
        <v>8</v>
      </c>
      <c r="C607" s="13" t="s">
        <v>582</v>
      </c>
      <c r="D607" s="44">
        <v>312630500745</v>
      </c>
      <c r="E607" s="45">
        <v>135345652532</v>
      </c>
      <c r="F607" s="45">
        <v>94544002434</v>
      </c>
      <c r="G607" s="45">
        <v>8123180379</v>
      </c>
      <c r="H607" s="45">
        <v>9205894870</v>
      </c>
      <c r="I607" s="45">
        <v>5369265343</v>
      </c>
    </row>
    <row r="608" spans="1:9" x14ac:dyDescent="0.3">
      <c r="A608" s="11">
        <v>454</v>
      </c>
      <c r="B608" s="12">
        <v>9</v>
      </c>
      <c r="C608" s="13" t="s">
        <v>583</v>
      </c>
      <c r="D608" s="44">
        <v>200934036167</v>
      </c>
      <c r="E608" s="45">
        <v>142012240971</v>
      </c>
      <c r="F608" s="45">
        <v>98078942751</v>
      </c>
      <c r="G608" s="45">
        <v>14060075796</v>
      </c>
      <c r="H608" s="45">
        <v>13836725737</v>
      </c>
      <c r="I608" s="45">
        <v>7903212367</v>
      </c>
    </row>
    <row r="609" spans="1:9" x14ac:dyDescent="0.3">
      <c r="A609" s="11">
        <v>455</v>
      </c>
      <c r="B609" s="12">
        <v>10</v>
      </c>
      <c r="C609" s="13" t="s">
        <v>584</v>
      </c>
      <c r="D609" s="44">
        <v>350374467629</v>
      </c>
      <c r="E609" s="45">
        <v>106040193254</v>
      </c>
      <c r="F609" s="45">
        <v>101700326161</v>
      </c>
      <c r="G609" s="45">
        <v>8930984284</v>
      </c>
      <c r="H609" s="45">
        <v>33798754125</v>
      </c>
      <c r="I609" s="45">
        <v>6332213184</v>
      </c>
    </row>
    <row r="610" spans="1:9" x14ac:dyDescent="0.3">
      <c r="A610" s="11">
        <v>456</v>
      </c>
      <c r="B610" s="12">
        <v>11</v>
      </c>
      <c r="C610" s="13" t="s">
        <v>585</v>
      </c>
      <c r="D610" s="44">
        <v>117642639942</v>
      </c>
      <c r="E610" s="45">
        <v>100168427608</v>
      </c>
      <c r="F610" s="45">
        <v>42532135000</v>
      </c>
      <c r="G610" s="45">
        <v>6236743000</v>
      </c>
      <c r="H610" s="45">
        <v>12452948600</v>
      </c>
      <c r="I610" s="45">
        <v>5545306600</v>
      </c>
    </row>
    <row r="611" spans="1:9" x14ac:dyDescent="0.3">
      <c r="A611" s="14" t="s">
        <v>29</v>
      </c>
      <c r="B611" s="15" t="s">
        <v>29</v>
      </c>
      <c r="C611" s="16" t="s">
        <v>30</v>
      </c>
      <c r="D611" s="46">
        <f t="shared" ref="D611:I611" si="115">SUM(D600:D608)</f>
        <v>2347847444900</v>
      </c>
      <c r="E611" s="46">
        <f t="shared" si="115"/>
        <v>1395590844509</v>
      </c>
      <c r="F611" s="46">
        <f t="shared" si="115"/>
        <v>1004144911005</v>
      </c>
      <c r="G611" s="46">
        <f t="shared" si="115"/>
        <v>87875602024</v>
      </c>
      <c r="H611" s="46">
        <f t="shared" si="115"/>
        <v>100905069908</v>
      </c>
      <c r="I611" s="46">
        <f t="shared" si="115"/>
        <v>47270596071</v>
      </c>
    </row>
    <row r="612" spans="1:9" x14ac:dyDescent="0.3">
      <c r="A612" s="14" t="s">
        <v>31</v>
      </c>
      <c r="B612" s="15" t="s">
        <v>31</v>
      </c>
      <c r="C612" s="16" t="s">
        <v>32</v>
      </c>
      <c r="D612" s="46">
        <f t="shared" ref="D612:I612" si="116">SUM(D609:D610)</f>
        <v>468017107571</v>
      </c>
      <c r="E612" s="46">
        <f t="shared" si="116"/>
        <v>206208620862</v>
      </c>
      <c r="F612" s="46">
        <f t="shared" si="116"/>
        <v>144232461161</v>
      </c>
      <c r="G612" s="46">
        <f t="shared" si="116"/>
        <v>15167727284</v>
      </c>
      <c r="H612" s="46">
        <f t="shared" si="116"/>
        <v>46251702725</v>
      </c>
      <c r="I612" s="46">
        <f t="shared" si="116"/>
        <v>11877519784</v>
      </c>
    </row>
    <row r="613" spans="1:9" x14ac:dyDescent="0.3">
      <c r="A613" s="14" t="s">
        <v>33</v>
      </c>
      <c r="B613" s="15" t="s">
        <v>33</v>
      </c>
      <c r="C613" s="16" t="s">
        <v>586</v>
      </c>
      <c r="D613" s="46">
        <f t="shared" ref="D613:I613" si="117">D611+D612</f>
        <v>2815864552471</v>
      </c>
      <c r="E613" s="46">
        <f t="shared" si="117"/>
        <v>1601799465371</v>
      </c>
      <c r="F613" s="46">
        <f t="shared" si="117"/>
        <v>1148377372166</v>
      </c>
      <c r="G613" s="46">
        <f t="shared" si="117"/>
        <v>103043329308</v>
      </c>
      <c r="H613" s="46">
        <f t="shared" si="117"/>
        <v>147156772633</v>
      </c>
      <c r="I613" s="46">
        <f t="shared" si="117"/>
        <v>59148115855</v>
      </c>
    </row>
    <row r="614" spans="1:9" x14ac:dyDescent="0.3">
      <c r="A614" s="14" t="s">
        <v>35</v>
      </c>
      <c r="B614" s="15" t="s">
        <v>35</v>
      </c>
      <c r="C614" s="16" t="s">
        <v>587</v>
      </c>
      <c r="D614" s="46">
        <f t="shared" ref="D614:I614" si="118">D613+D599</f>
        <v>3885366029116</v>
      </c>
      <c r="E614" s="46">
        <f t="shared" si="118"/>
        <v>1926410400668</v>
      </c>
      <c r="F614" s="46">
        <f t="shared" si="118"/>
        <v>1379535592268</v>
      </c>
      <c r="G614" s="46">
        <f t="shared" si="118"/>
        <v>130014788628</v>
      </c>
      <c r="H614" s="46">
        <f t="shared" si="118"/>
        <v>168135371320</v>
      </c>
      <c r="I614" s="46">
        <f t="shared" si="118"/>
        <v>86702698015</v>
      </c>
    </row>
    <row r="615" spans="1:9" x14ac:dyDescent="0.3">
      <c r="A615" s="8" t="s">
        <v>588</v>
      </c>
      <c r="B615" s="17">
        <v>32</v>
      </c>
      <c r="C615" s="10" t="s">
        <v>753</v>
      </c>
      <c r="D615" s="38">
        <v>964803678496</v>
      </c>
      <c r="E615" s="38">
        <v>394006723176</v>
      </c>
      <c r="F615" s="38">
        <v>727486971138</v>
      </c>
      <c r="G615" s="38">
        <v>165728053217</v>
      </c>
      <c r="H615" s="38">
        <v>43984890118</v>
      </c>
      <c r="I615" s="38">
        <v>27432310373</v>
      </c>
    </row>
    <row r="616" spans="1:9" x14ac:dyDescent="0.3">
      <c r="A616" s="11">
        <v>457</v>
      </c>
      <c r="B616" s="12">
        <v>1</v>
      </c>
      <c r="C616" s="13" t="s">
        <v>590</v>
      </c>
      <c r="D616" s="44">
        <v>164012845404</v>
      </c>
      <c r="E616" s="45">
        <v>162115791930</v>
      </c>
      <c r="F616" s="45">
        <v>92953468230</v>
      </c>
      <c r="G616" s="45">
        <v>11472889228</v>
      </c>
      <c r="H616" s="45">
        <v>11750453827</v>
      </c>
      <c r="I616" s="45">
        <v>8161113146</v>
      </c>
    </row>
    <row r="617" spans="1:9" x14ac:dyDescent="0.3">
      <c r="A617" s="11">
        <v>458</v>
      </c>
      <c r="B617" s="12">
        <v>2</v>
      </c>
      <c r="C617" s="13" t="s">
        <v>591</v>
      </c>
      <c r="D617" s="44">
        <v>354804758063</v>
      </c>
      <c r="E617" s="45">
        <v>283934585120</v>
      </c>
      <c r="F617" s="45">
        <v>212114880628</v>
      </c>
      <c r="G617" s="45">
        <v>16015916346</v>
      </c>
      <c r="H617" s="45">
        <v>20485533048</v>
      </c>
      <c r="I617" s="45">
        <v>12370681303</v>
      </c>
    </row>
    <row r="618" spans="1:9" x14ac:dyDescent="0.3">
      <c r="A618" s="11">
        <v>459</v>
      </c>
      <c r="B618" s="12">
        <v>3</v>
      </c>
      <c r="C618" s="13" t="s">
        <v>592</v>
      </c>
      <c r="D618" s="44">
        <v>169187576360</v>
      </c>
      <c r="E618" s="45">
        <v>189892607511</v>
      </c>
      <c r="F618" s="45">
        <v>430594514453</v>
      </c>
      <c r="G618" s="45">
        <v>68368377600</v>
      </c>
      <c r="H618" s="45">
        <v>22628343014</v>
      </c>
      <c r="I618" s="45">
        <v>14889338931</v>
      </c>
    </row>
    <row r="619" spans="1:9" x14ac:dyDescent="0.3">
      <c r="A619" s="11">
        <v>460</v>
      </c>
      <c r="B619" s="12">
        <v>4</v>
      </c>
      <c r="C619" s="13" t="s">
        <v>593</v>
      </c>
      <c r="D619" s="44">
        <v>197710812431</v>
      </c>
      <c r="E619" s="45">
        <v>177053151294</v>
      </c>
      <c r="F619" s="45">
        <v>273255396906</v>
      </c>
      <c r="G619" s="45">
        <v>3656879232</v>
      </c>
      <c r="H619" s="45">
        <v>5627470685</v>
      </c>
      <c r="I619" s="45">
        <v>3551327400</v>
      </c>
    </row>
    <row r="620" spans="1:9" x14ac:dyDescent="0.3">
      <c r="A620" s="11">
        <v>461</v>
      </c>
      <c r="B620" s="12">
        <v>5</v>
      </c>
      <c r="C620" s="13" t="s">
        <v>594</v>
      </c>
      <c r="D620" s="44">
        <v>215842593139</v>
      </c>
      <c r="E620" s="45">
        <v>291042432412</v>
      </c>
      <c r="F620" s="45">
        <v>176017075880</v>
      </c>
      <c r="G620" s="45">
        <v>10562975292</v>
      </c>
      <c r="H620" s="45">
        <v>15506378680</v>
      </c>
      <c r="I620" s="45">
        <v>4659362085</v>
      </c>
    </row>
    <row r="621" spans="1:9" x14ac:dyDescent="0.3">
      <c r="A621" s="11">
        <v>462</v>
      </c>
      <c r="B621" s="12">
        <v>6</v>
      </c>
      <c r="C621" s="13" t="s">
        <v>754</v>
      </c>
      <c r="D621" s="44">
        <v>173429966199</v>
      </c>
      <c r="E621" s="45">
        <v>170746551149</v>
      </c>
      <c r="F621" s="45">
        <v>97791022827</v>
      </c>
      <c r="G621" s="45">
        <v>3456737872</v>
      </c>
      <c r="H621" s="45">
        <v>17069165560</v>
      </c>
      <c r="I621" s="45">
        <v>4070774553</v>
      </c>
    </row>
    <row r="622" spans="1:9" x14ac:dyDescent="0.3">
      <c r="A622" s="11">
        <v>463</v>
      </c>
      <c r="B622" s="12">
        <v>7</v>
      </c>
      <c r="C622" s="13" t="s">
        <v>596</v>
      </c>
      <c r="D622" s="44">
        <v>146961995389</v>
      </c>
      <c r="E622" s="45">
        <v>154767689875</v>
      </c>
      <c r="F622" s="45">
        <v>154102026957</v>
      </c>
      <c r="G622" s="45">
        <v>7072104314</v>
      </c>
      <c r="H622" s="45">
        <v>8680323973</v>
      </c>
      <c r="I622" s="45">
        <v>22139640021</v>
      </c>
    </row>
    <row r="623" spans="1:9" x14ac:dyDescent="0.3">
      <c r="A623" s="11">
        <v>464</v>
      </c>
      <c r="B623" s="12">
        <v>8</v>
      </c>
      <c r="C623" s="13" t="s">
        <v>597</v>
      </c>
      <c r="D623" s="44">
        <v>130117946709</v>
      </c>
      <c r="E623" s="45">
        <v>64768483932</v>
      </c>
      <c r="F623" s="45">
        <v>211984749461</v>
      </c>
      <c r="G623" s="45">
        <v>5615168667</v>
      </c>
      <c r="H623" s="45">
        <v>15619171282</v>
      </c>
      <c r="I623" s="45">
        <v>4334768484</v>
      </c>
    </row>
    <row r="624" spans="1:9" x14ac:dyDescent="0.3">
      <c r="A624" s="11">
        <v>465</v>
      </c>
      <c r="B624" s="12">
        <v>9</v>
      </c>
      <c r="C624" s="13" t="s">
        <v>598</v>
      </c>
      <c r="D624" s="44">
        <v>246108562211</v>
      </c>
      <c r="E624" s="45">
        <v>130887096142</v>
      </c>
      <c r="F624" s="45">
        <v>135518374770</v>
      </c>
      <c r="G624" s="45">
        <v>28403817195</v>
      </c>
      <c r="H624" s="45">
        <v>25305430667</v>
      </c>
      <c r="I624" s="45">
        <v>12416405797</v>
      </c>
    </row>
    <row r="625" spans="1:9" x14ac:dyDescent="0.3">
      <c r="A625" s="11">
        <v>466</v>
      </c>
      <c r="B625" s="12">
        <v>10</v>
      </c>
      <c r="C625" s="13" t="s">
        <v>599</v>
      </c>
      <c r="D625" s="44">
        <v>215473006282</v>
      </c>
      <c r="E625" s="45">
        <v>168885470882</v>
      </c>
      <c r="F625" s="45">
        <v>159818204461</v>
      </c>
      <c r="G625" s="45">
        <v>10386703250</v>
      </c>
      <c r="H625" s="45">
        <v>14155769928</v>
      </c>
      <c r="I625" s="45">
        <v>9397137727</v>
      </c>
    </row>
    <row r="626" spans="1:9" x14ac:dyDescent="0.3">
      <c r="A626" s="14" t="s">
        <v>29</v>
      </c>
      <c r="B626" s="15" t="s">
        <v>29</v>
      </c>
      <c r="C626" s="16" t="s">
        <v>30</v>
      </c>
      <c r="D626" s="46">
        <f t="shared" ref="D626:I626" si="119">SUM(D616:D623)</f>
        <v>1552068493694</v>
      </c>
      <c r="E626" s="46">
        <f t="shared" si="119"/>
        <v>1494321293223</v>
      </c>
      <c r="F626" s="46">
        <f t="shared" si="119"/>
        <v>1648813135342</v>
      </c>
      <c r="G626" s="46">
        <f t="shared" si="119"/>
        <v>126221048551</v>
      </c>
      <c r="H626" s="46">
        <f t="shared" si="119"/>
        <v>117366840069</v>
      </c>
      <c r="I626" s="46">
        <f t="shared" si="119"/>
        <v>74177005923</v>
      </c>
    </row>
    <row r="627" spans="1:9" x14ac:dyDescent="0.3">
      <c r="A627" s="14" t="s">
        <v>31</v>
      </c>
      <c r="B627" s="15" t="s">
        <v>31</v>
      </c>
      <c r="C627" s="16" t="s">
        <v>32</v>
      </c>
      <c r="D627" s="46">
        <f t="shared" ref="D627:I627" si="120">SUM(D624:D625)</f>
        <v>461581568493</v>
      </c>
      <c r="E627" s="46">
        <f t="shared" si="120"/>
        <v>299772567024</v>
      </c>
      <c r="F627" s="46">
        <f t="shared" si="120"/>
        <v>295336579231</v>
      </c>
      <c r="G627" s="46">
        <f t="shared" si="120"/>
        <v>38790520445</v>
      </c>
      <c r="H627" s="46">
        <f t="shared" si="120"/>
        <v>39461200595</v>
      </c>
      <c r="I627" s="46">
        <f t="shared" si="120"/>
        <v>21813543524</v>
      </c>
    </row>
    <row r="628" spans="1:9" x14ac:dyDescent="0.3">
      <c r="A628" s="14" t="s">
        <v>33</v>
      </c>
      <c r="B628" s="15" t="s">
        <v>33</v>
      </c>
      <c r="C628" s="16" t="s">
        <v>600</v>
      </c>
      <c r="D628" s="46">
        <f t="shared" ref="D628:I628" si="121">D626+D627</f>
        <v>2013650062187</v>
      </c>
      <c r="E628" s="46">
        <f t="shared" si="121"/>
        <v>1794093860247</v>
      </c>
      <c r="F628" s="46">
        <f t="shared" si="121"/>
        <v>1944149714573</v>
      </c>
      <c r="G628" s="46">
        <f t="shared" si="121"/>
        <v>165011568996</v>
      </c>
      <c r="H628" s="46">
        <f t="shared" si="121"/>
        <v>156828040664</v>
      </c>
      <c r="I628" s="46">
        <f t="shared" si="121"/>
        <v>95990549447</v>
      </c>
    </row>
    <row r="629" spans="1:9" x14ac:dyDescent="0.3">
      <c r="A629" s="14" t="s">
        <v>35</v>
      </c>
      <c r="B629" s="15" t="s">
        <v>35</v>
      </c>
      <c r="C629" s="16" t="s">
        <v>601</v>
      </c>
      <c r="D629" s="46">
        <f t="shared" ref="D629:I629" si="122">D628+D615</f>
        <v>2978453740683</v>
      </c>
      <c r="E629" s="46">
        <f t="shared" si="122"/>
        <v>2188100583423</v>
      </c>
      <c r="F629" s="46">
        <f t="shared" si="122"/>
        <v>2671636685711</v>
      </c>
      <c r="G629" s="46">
        <f t="shared" si="122"/>
        <v>330739622213</v>
      </c>
      <c r="H629" s="46">
        <f t="shared" si="122"/>
        <v>200812930782</v>
      </c>
      <c r="I629" s="46">
        <f t="shared" si="122"/>
        <v>123422859820</v>
      </c>
    </row>
    <row r="630" spans="1:9" x14ac:dyDescent="0.3">
      <c r="A630" s="8" t="s">
        <v>602</v>
      </c>
      <c r="B630" s="17">
        <v>33</v>
      </c>
      <c r="C630" s="10" t="s">
        <v>755</v>
      </c>
      <c r="D630" s="38">
        <v>161458242947</v>
      </c>
      <c r="E630" s="38">
        <v>552910028452</v>
      </c>
      <c r="F630" s="38">
        <v>678682979293</v>
      </c>
      <c r="G630" s="38">
        <v>13891456000</v>
      </c>
      <c r="H630" s="38">
        <v>22504298150</v>
      </c>
      <c r="I630" s="38">
        <v>29796738700</v>
      </c>
    </row>
    <row r="631" spans="1:9" x14ac:dyDescent="0.3">
      <c r="A631" s="11">
        <v>467</v>
      </c>
      <c r="B631" s="12">
        <v>1</v>
      </c>
      <c r="C631" s="13" t="s">
        <v>604</v>
      </c>
      <c r="D631" s="44">
        <v>323070031087</v>
      </c>
      <c r="E631" s="45">
        <v>283576952054</v>
      </c>
      <c r="F631" s="45">
        <v>83769257932</v>
      </c>
      <c r="G631" s="45">
        <v>12944715039</v>
      </c>
      <c r="H631" s="45">
        <v>12820576795</v>
      </c>
      <c r="I631" s="45">
        <v>5458127287</v>
      </c>
    </row>
    <row r="632" spans="1:9" x14ac:dyDescent="0.3">
      <c r="A632" s="11">
        <v>468</v>
      </c>
      <c r="B632" s="12">
        <v>2</v>
      </c>
      <c r="C632" s="13" t="s">
        <v>605</v>
      </c>
      <c r="D632" s="44">
        <v>332405354400</v>
      </c>
      <c r="E632" s="45">
        <v>234461274976</v>
      </c>
      <c r="F632" s="45">
        <v>160604278126</v>
      </c>
      <c r="G632" s="45">
        <v>19029764324</v>
      </c>
      <c r="H632" s="45">
        <v>13889109600</v>
      </c>
      <c r="I632" s="45">
        <v>9330229300</v>
      </c>
    </row>
    <row r="633" spans="1:9" x14ac:dyDescent="0.3">
      <c r="A633" s="11">
        <v>469</v>
      </c>
      <c r="B633" s="12">
        <v>3</v>
      </c>
      <c r="C633" s="13" t="s">
        <v>606</v>
      </c>
      <c r="D633" s="44">
        <v>192746791486</v>
      </c>
      <c r="E633" s="45">
        <v>101458473401</v>
      </c>
      <c r="F633" s="45">
        <v>139524144076</v>
      </c>
      <c r="G633" s="45">
        <v>16047714624</v>
      </c>
      <c r="H633" s="45">
        <v>10286549380</v>
      </c>
      <c r="I633" s="45">
        <v>11934310783</v>
      </c>
    </row>
    <row r="634" spans="1:9" x14ac:dyDescent="0.3">
      <c r="A634" s="11">
        <v>470</v>
      </c>
      <c r="B634" s="12">
        <v>4</v>
      </c>
      <c r="C634" s="13" t="s">
        <v>607</v>
      </c>
      <c r="D634" s="44">
        <v>287451283320</v>
      </c>
      <c r="E634" s="45">
        <v>159383858368</v>
      </c>
      <c r="F634" s="45">
        <v>125217064916</v>
      </c>
      <c r="G634" s="45">
        <v>20127387500</v>
      </c>
      <c r="H634" s="45">
        <v>11241945058</v>
      </c>
      <c r="I634" s="45">
        <v>3406356041</v>
      </c>
    </row>
    <row r="635" spans="1:9" x14ac:dyDescent="0.3">
      <c r="A635" s="11">
        <v>471</v>
      </c>
      <c r="B635" s="12">
        <v>5</v>
      </c>
      <c r="C635" s="13" t="s">
        <v>608</v>
      </c>
      <c r="D635" s="44">
        <v>159409821999</v>
      </c>
      <c r="E635" s="45">
        <v>100750775930</v>
      </c>
      <c r="F635" s="45">
        <v>226545038203</v>
      </c>
      <c r="G635" s="45">
        <v>49413001352</v>
      </c>
      <c r="H635" s="45">
        <v>6230442699</v>
      </c>
      <c r="I635" s="45">
        <v>22303544647</v>
      </c>
    </row>
    <row r="636" spans="1:9" x14ac:dyDescent="0.3">
      <c r="A636" s="11">
        <v>472</v>
      </c>
      <c r="B636" s="12">
        <v>6</v>
      </c>
      <c r="C636" s="13" t="s">
        <v>609</v>
      </c>
      <c r="D636" s="44">
        <v>203389171989</v>
      </c>
      <c r="E636" s="45">
        <v>127089604071</v>
      </c>
      <c r="F636" s="45">
        <v>173226448714</v>
      </c>
      <c r="G636" s="45">
        <v>21783455932</v>
      </c>
      <c r="H636" s="45">
        <v>10595531821</v>
      </c>
      <c r="I636" s="45">
        <v>7264435485</v>
      </c>
    </row>
    <row r="637" spans="1:9" x14ac:dyDescent="0.3">
      <c r="A637" s="11">
        <v>473</v>
      </c>
      <c r="B637" s="12">
        <v>7</v>
      </c>
      <c r="C637" s="13" t="s">
        <v>610</v>
      </c>
      <c r="D637" s="44">
        <v>126408450931</v>
      </c>
      <c r="E637" s="45">
        <v>96294379440</v>
      </c>
      <c r="F637" s="45">
        <v>68467989460</v>
      </c>
      <c r="G637" s="45">
        <v>14123564442</v>
      </c>
      <c r="H637" s="45">
        <v>12193907043</v>
      </c>
      <c r="I637" s="45">
        <v>13651310879</v>
      </c>
    </row>
    <row r="638" spans="1:9" x14ac:dyDescent="0.3">
      <c r="A638" s="11">
        <v>474</v>
      </c>
      <c r="B638" s="12">
        <v>8</v>
      </c>
      <c r="C638" s="13" t="s">
        <v>611</v>
      </c>
      <c r="D638" s="44">
        <v>107436578110</v>
      </c>
      <c r="E638" s="45">
        <v>101848776800</v>
      </c>
      <c r="F638" s="45">
        <v>93596093837</v>
      </c>
      <c r="G638" s="45">
        <v>22329840896</v>
      </c>
      <c r="H638" s="45">
        <v>19602109192</v>
      </c>
      <c r="I638" s="45">
        <v>9718498154</v>
      </c>
    </row>
    <row r="639" spans="1:9" x14ac:dyDescent="0.3">
      <c r="A639" s="11">
        <v>475</v>
      </c>
      <c r="B639" s="12">
        <v>9</v>
      </c>
      <c r="C639" s="13" t="s">
        <v>612</v>
      </c>
      <c r="D639" s="44">
        <v>570045834737</v>
      </c>
      <c r="E639" s="45">
        <v>174191912064</v>
      </c>
      <c r="F639" s="45">
        <v>56070027120</v>
      </c>
      <c r="G639" s="45">
        <v>13577111900</v>
      </c>
      <c r="H639" s="45">
        <v>23543604000</v>
      </c>
      <c r="I639" s="45">
        <v>10877994000</v>
      </c>
    </row>
    <row r="640" spans="1:9" x14ac:dyDescent="0.3">
      <c r="A640" s="14" t="s">
        <v>29</v>
      </c>
      <c r="B640" s="15" t="s">
        <v>29</v>
      </c>
      <c r="C640" s="16" t="s">
        <v>30</v>
      </c>
      <c r="D640" s="46">
        <f t="shared" ref="D640:I640" si="123">SUM(D631:D638)</f>
        <v>1732317483322</v>
      </c>
      <c r="E640" s="46">
        <f t="shared" si="123"/>
        <v>1204864095040</v>
      </c>
      <c r="F640" s="46">
        <f t="shared" si="123"/>
        <v>1070950315264</v>
      </c>
      <c r="G640" s="46">
        <f t="shared" si="123"/>
        <v>175799444109</v>
      </c>
      <c r="H640" s="46">
        <f t="shared" si="123"/>
        <v>96860171588</v>
      </c>
      <c r="I640" s="46">
        <f t="shared" si="123"/>
        <v>83066812576</v>
      </c>
    </row>
    <row r="641" spans="1:9" x14ac:dyDescent="0.3">
      <c r="A641" s="14" t="s">
        <v>31</v>
      </c>
      <c r="B641" s="15" t="s">
        <v>31</v>
      </c>
      <c r="C641" s="16" t="s">
        <v>32</v>
      </c>
      <c r="D641" s="46">
        <f t="shared" ref="D641:I641" si="124">D639</f>
        <v>570045834737</v>
      </c>
      <c r="E641" s="46">
        <f t="shared" si="124"/>
        <v>174191912064</v>
      </c>
      <c r="F641" s="46">
        <f t="shared" si="124"/>
        <v>56070027120</v>
      </c>
      <c r="G641" s="46">
        <f t="shared" si="124"/>
        <v>13577111900</v>
      </c>
      <c r="H641" s="46">
        <f t="shared" si="124"/>
        <v>23543604000</v>
      </c>
      <c r="I641" s="46">
        <f t="shared" si="124"/>
        <v>10877994000</v>
      </c>
    </row>
    <row r="642" spans="1:9" x14ac:dyDescent="0.3">
      <c r="A642" s="14" t="s">
        <v>33</v>
      </c>
      <c r="B642" s="15" t="s">
        <v>33</v>
      </c>
      <c r="C642" s="16" t="s">
        <v>613</v>
      </c>
      <c r="D642" s="46">
        <f t="shared" ref="D642:I642" si="125">D641+D640</f>
        <v>2302363318059</v>
      </c>
      <c r="E642" s="46">
        <f t="shared" si="125"/>
        <v>1379056007104</v>
      </c>
      <c r="F642" s="46">
        <f t="shared" si="125"/>
        <v>1127020342384</v>
      </c>
      <c r="G642" s="46">
        <f t="shared" si="125"/>
        <v>189376556009</v>
      </c>
      <c r="H642" s="46">
        <f t="shared" si="125"/>
        <v>120403775588</v>
      </c>
      <c r="I642" s="46">
        <f t="shared" si="125"/>
        <v>93944806576</v>
      </c>
    </row>
    <row r="643" spans="1:9" x14ac:dyDescent="0.3">
      <c r="A643" s="14" t="s">
        <v>35</v>
      </c>
      <c r="B643" s="15" t="s">
        <v>35</v>
      </c>
      <c r="C643" s="16" t="s">
        <v>614</v>
      </c>
      <c r="D643" s="46">
        <f t="shared" ref="D643:I643" si="126">D630+D642</f>
        <v>2463821561006</v>
      </c>
      <c r="E643" s="46">
        <f t="shared" si="126"/>
        <v>1931966035556</v>
      </c>
      <c r="F643" s="46">
        <f t="shared" si="126"/>
        <v>1805703321677</v>
      </c>
      <c r="G643" s="46">
        <f t="shared" si="126"/>
        <v>203268012009</v>
      </c>
      <c r="H643" s="46">
        <f t="shared" si="126"/>
        <v>142908073738</v>
      </c>
      <c r="I643" s="46">
        <f t="shared" si="126"/>
        <v>123741545276</v>
      </c>
    </row>
    <row r="644" spans="1:9" x14ac:dyDescent="0.3">
      <c r="A644" s="8" t="s">
        <v>615</v>
      </c>
      <c r="B644" s="17">
        <v>34</v>
      </c>
      <c r="C644" s="10" t="s">
        <v>756</v>
      </c>
      <c r="D644" s="38">
        <v>327299864399</v>
      </c>
      <c r="E644" s="38">
        <v>346504783701</v>
      </c>
      <c r="F644" s="38">
        <v>836024251601</v>
      </c>
      <c r="G644" s="38">
        <v>34323028171</v>
      </c>
      <c r="H644" s="38">
        <v>59510734720</v>
      </c>
      <c r="I644" s="38">
        <v>41129316152</v>
      </c>
    </row>
    <row r="645" spans="1:9" x14ac:dyDescent="0.3">
      <c r="A645" s="11">
        <v>476</v>
      </c>
      <c r="B645" s="12">
        <v>1</v>
      </c>
      <c r="C645" s="13" t="s">
        <v>757</v>
      </c>
      <c r="D645" s="44">
        <v>292175316416</v>
      </c>
      <c r="E645" s="45">
        <v>224223398295</v>
      </c>
      <c r="F645" s="45">
        <v>211800678746</v>
      </c>
      <c r="G645" s="45">
        <v>11576306596</v>
      </c>
      <c r="H645" s="45">
        <v>18546320268</v>
      </c>
      <c r="I645" s="45">
        <v>14197192349</v>
      </c>
    </row>
    <row r="646" spans="1:9" x14ac:dyDescent="0.3">
      <c r="A646" s="11">
        <v>477</v>
      </c>
      <c r="B646" s="12">
        <v>2</v>
      </c>
      <c r="C646" s="13" t="s">
        <v>618</v>
      </c>
      <c r="D646" s="44">
        <v>241023912377</v>
      </c>
      <c r="E646" s="45">
        <v>166590247261</v>
      </c>
      <c r="F646" s="45">
        <v>154657214246</v>
      </c>
      <c r="G646" s="45">
        <v>126483524564</v>
      </c>
      <c r="H646" s="45">
        <v>19997236559</v>
      </c>
      <c r="I646" s="45">
        <v>3490961420</v>
      </c>
    </row>
    <row r="647" spans="1:9" x14ac:dyDescent="0.3">
      <c r="A647" s="11">
        <v>478</v>
      </c>
      <c r="B647" s="12">
        <v>3</v>
      </c>
      <c r="C647" s="13" t="s">
        <v>619</v>
      </c>
      <c r="D647" s="44">
        <v>302188200399</v>
      </c>
      <c r="E647" s="45">
        <v>207795530230</v>
      </c>
      <c r="F647" s="45">
        <v>137773524340</v>
      </c>
      <c r="G647" s="45">
        <v>50151255170</v>
      </c>
      <c r="H647" s="45">
        <v>15923242107</v>
      </c>
      <c r="I647" s="45">
        <v>7913873517</v>
      </c>
    </row>
    <row r="648" spans="1:9" x14ac:dyDescent="0.3">
      <c r="A648" s="11">
        <v>479</v>
      </c>
      <c r="B648" s="12">
        <v>4</v>
      </c>
      <c r="C648" s="13" t="s">
        <v>620</v>
      </c>
      <c r="D648" s="44">
        <v>130863414324</v>
      </c>
      <c r="E648" s="45">
        <v>76712180942</v>
      </c>
      <c r="F648" s="45">
        <v>165751482505</v>
      </c>
      <c r="G648" s="45">
        <v>0</v>
      </c>
      <c r="H648" s="45">
        <v>23252992548</v>
      </c>
      <c r="I648" s="45">
        <v>8146947374</v>
      </c>
    </row>
    <row r="649" spans="1:9" x14ac:dyDescent="0.3">
      <c r="A649" s="11">
        <v>480</v>
      </c>
      <c r="B649" s="12">
        <v>5</v>
      </c>
      <c r="C649" s="13" t="s">
        <v>621</v>
      </c>
      <c r="D649" s="44">
        <v>157640111286</v>
      </c>
      <c r="E649" s="45">
        <v>113517317751</v>
      </c>
      <c r="F649" s="45">
        <v>184481862895</v>
      </c>
      <c r="G649" s="45">
        <v>17400309771</v>
      </c>
      <c r="H649" s="45">
        <v>12577576612</v>
      </c>
      <c r="I649" s="45">
        <v>28849212160</v>
      </c>
    </row>
    <row r="650" spans="1:9" x14ac:dyDescent="0.3">
      <c r="A650" s="11">
        <v>481</v>
      </c>
      <c r="B650" s="12">
        <v>6</v>
      </c>
      <c r="C650" s="13" t="s">
        <v>622</v>
      </c>
      <c r="D650" s="44">
        <v>362466404851</v>
      </c>
      <c r="E650" s="45">
        <v>364890264558</v>
      </c>
      <c r="F650" s="45">
        <v>870806565702</v>
      </c>
      <c r="G650" s="45">
        <v>87269260936</v>
      </c>
      <c r="H650" s="45">
        <v>22828964782</v>
      </c>
      <c r="I650" s="45">
        <v>25974714911</v>
      </c>
    </row>
    <row r="651" spans="1:9" x14ac:dyDescent="0.3">
      <c r="A651" s="11">
        <v>482</v>
      </c>
      <c r="B651" s="12">
        <v>7</v>
      </c>
      <c r="C651" s="13" t="s">
        <v>623</v>
      </c>
      <c r="D651" s="44">
        <v>87688738000</v>
      </c>
      <c r="E651" s="45">
        <v>192754551783</v>
      </c>
      <c r="F651" s="45">
        <v>144283019041</v>
      </c>
      <c r="G651" s="45">
        <v>26840890400</v>
      </c>
      <c r="H651" s="45">
        <v>15218188025</v>
      </c>
      <c r="I651" s="45">
        <v>18856125072</v>
      </c>
    </row>
    <row r="652" spans="1:9" x14ac:dyDescent="0.3">
      <c r="A652" s="14" t="s">
        <v>29</v>
      </c>
      <c r="B652" s="15" t="s">
        <v>29</v>
      </c>
      <c r="C652" s="16" t="s">
        <v>30</v>
      </c>
      <c r="D652" s="46">
        <f t="shared" ref="D652:I652" si="127">SUM(D645:D651)</f>
        <v>1574046097653</v>
      </c>
      <c r="E652" s="46">
        <f t="shared" si="127"/>
        <v>1346483490820</v>
      </c>
      <c r="F652" s="46">
        <f t="shared" si="127"/>
        <v>1869554347475</v>
      </c>
      <c r="G652" s="46">
        <f t="shared" si="127"/>
        <v>319721547437</v>
      </c>
      <c r="H652" s="46">
        <f t="shared" si="127"/>
        <v>128344520901</v>
      </c>
      <c r="I652" s="46">
        <f t="shared" si="127"/>
        <v>107429026803</v>
      </c>
    </row>
    <row r="653" spans="1:9" x14ac:dyDescent="0.3">
      <c r="A653" s="14" t="s">
        <v>31</v>
      </c>
      <c r="B653" s="15" t="s">
        <v>31</v>
      </c>
      <c r="C653" s="16" t="s">
        <v>32</v>
      </c>
      <c r="D653" s="46">
        <v>0</v>
      </c>
      <c r="E653" s="46">
        <v>0</v>
      </c>
      <c r="F653" s="46">
        <v>0</v>
      </c>
      <c r="G653" s="46">
        <v>0</v>
      </c>
      <c r="H653" s="46">
        <v>0</v>
      </c>
      <c r="I653" s="46">
        <v>0</v>
      </c>
    </row>
    <row r="654" spans="1:9" x14ac:dyDescent="0.3">
      <c r="A654" s="14" t="s">
        <v>33</v>
      </c>
      <c r="B654" s="15" t="s">
        <v>33</v>
      </c>
      <c r="C654" s="16" t="s">
        <v>624</v>
      </c>
      <c r="D654" s="46">
        <f t="shared" ref="D654:I654" si="128">D652+D653</f>
        <v>1574046097653</v>
      </c>
      <c r="E654" s="46">
        <f t="shared" si="128"/>
        <v>1346483490820</v>
      </c>
      <c r="F654" s="46">
        <f t="shared" si="128"/>
        <v>1869554347475</v>
      </c>
      <c r="G654" s="46">
        <f t="shared" si="128"/>
        <v>319721547437</v>
      </c>
      <c r="H654" s="46">
        <f t="shared" si="128"/>
        <v>128344520901</v>
      </c>
      <c r="I654" s="46">
        <f t="shared" si="128"/>
        <v>107429026803</v>
      </c>
    </row>
    <row r="655" spans="1:9" x14ac:dyDescent="0.3">
      <c r="A655" s="14" t="s">
        <v>35</v>
      </c>
      <c r="B655" s="15" t="s">
        <v>35</v>
      </c>
      <c r="C655" s="16" t="s">
        <v>625</v>
      </c>
      <c r="D655" s="46">
        <f t="shared" ref="D655:I655" si="129">D654+D644</f>
        <v>1901345962052</v>
      </c>
      <c r="E655" s="46">
        <f t="shared" si="129"/>
        <v>1692988274521</v>
      </c>
      <c r="F655" s="46">
        <f t="shared" si="129"/>
        <v>2705578599076</v>
      </c>
      <c r="G655" s="46">
        <f t="shared" si="129"/>
        <v>354044575608</v>
      </c>
      <c r="H655" s="46">
        <f t="shared" si="129"/>
        <v>187855255621</v>
      </c>
      <c r="I655" s="46">
        <f t="shared" si="129"/>
        <v>148558342955</v>
      </c>
    </row>
    <row r="656" spans="1:9" x14ac:dyDescent="0.3">
      <c r="A656" s="20" t="s">
        <v>626</v>
      </c>
      <c r="B656" s="21">
        <v>35</v>
      </c>
      <c r="C656" s="22" t="s">
        <v>761</v>
      </c>
      <c r="D656" s="47">
        <v>207889494421</v>
      </c>
      <c r="E656" s="47">
        <v>110002032376</v>
      </c>
      <c r="F656" s="47">
        <v>452889196200</v>
      </c>
      <c r="G656" s="47">
        <v>673724800</v>
      </c>
      <c r="H656" s="47">
        <v>4999999637</v>
      </c>
      <c r="I656" s="47">
        <v>6420965713</v>
      </c>
    </row>
    <row r="657" spans="1:9" x14ac:dyDescent="0.3">
      <c r="A657" s="11">
        <v>483</v>
      </c>
      <c r="B657" s="12">
        <v>1</v>
      </c>
      <c r="C657" s="18" t="s">
        <v>628</v>
      </c>
      <c r="D657" s="44">
        <v>333080454448</v>
      </c>
      <c r="E657" s="44">
        <v>287628349586</v>
      </c>
      <c r="F657" s="44">
        <v>185246708028</v>
      </c>
      <c r="G657" s="45">
        <v>22312797893</v>
      </c>
      <c r="H657" s="45">
        <v>8271044326</v>
      </c>
      <c r="I657" s="45">
        <v>10002665431</v>
      </c>
    </row>
    <row r="658" spans="1:9" x14ac:dyDescent="0.3">
      <c r="A658" s="11">
        <v>484</v>
      </c>
      <c r="B658" s="12">
        <v>2</v>
      </c>
      <c r="C658" s="18" t="s">
        <v>629</v>
      </c>
      <c r="D658" s="44">
        <v>218771213400</v>
      </c>
      <c r="E658" s="44">
        <v>157778646189</v>
      </c>
      <c r="F658" s="44">
        <v>210800000000</v>
      </c>
      <c r="G658" s="45">
        <v>32549144699</v>
      </c>
      <c r="H658" s="45">
        <v>11401569146</v>
      </c>
      <c r="I658" s="45">
        <v>14093226312</v>
      </c>
    </row>
    <row r="659" spans="1:9" x14ac:dyDescent="0.3">
      <c r="A659" s="11">
        <v>485</v>
      </c>
      <c r="B659" s="12">
        <v>3</v>
      </c>
      <c r="C659" s="18" t="s">
        <v>630</v>
      </c>
      <c r="D659" s="44">
        <v>285629124490</v>
      </c>
      <c r="E659" s="44">
        <v>178201357588</v>
      </c>
      <c r="F659" s="44">
        <v>205300343181</v>
      </c>
      <c r="G659" s="45">
        <v>24576752944</v>
      </c>
      <c r="H659" s="45">
        <v>12263514600</v>
      </c>
      <c r="I659" s="45">
        <v>10310168569</v>
      </c>
    </row>
    <row r="660" spans="1:9" x14ac:dyDescent="0.3">
      <c r="A660" s="11">
        <v>486</v>
      </c>
      <c r="B660" s="12">
        <v>4</v>
      </c>
      <c r="C660" s="18" t="s">
        <v>631</v>
      </c>
      <c r="D660" s="44">
        <v>497668590874</v>
      </c>
      <c r="E660" s="44">
        <v>349603836603</v>
      </c>
      <c r="F660" s="44">
        <v>215101393550</v>
      </c>
      <c r="G660" s="45">
        <v>39738675348</v>
      </c>
      <c r="H660" s="45">
        <v>25434831473</v>
      </c>
      <c r="I660" s="45">
        <v>51570502196</v>
      </c>
    </row>
    <row r="661" spans="1:9" x14ac:dyDescent="0.3">
      <c r="A661" s="23" t="s">
        <v>29</v>
      </c>
      <c r="B661" s="24" t="s">
        <v>29</v>
      </c>
      <c r="C661" s="25" t="s">
        <v>30</v>
      </c>
      <c r="D661" s="46">
        <f t="shared" ref="D661:I661" si="130">SUM(D657:D660)</f>
        <v>1335149383212</v>
      </c>
      <c r="E661" s="46">
        <f t="shared" si="130"/>
        <v>973212189966</v>
      </c>
      <c r="F661" s="46">
        <f t="shared" si="130"/>
        <v>816448444759</v>
      </c>
      <c r="G661" s="46">
        <f t="shared" si="130"/>
        <v>119177370884</v>
      </c>
      <c r="H661" s="46">
        <f t="shared" si="130"/>
        <v>57370959545</v>
      </c>
      <c r="I661" s="46">
        <f t="shared" si="130"/>
        <v>85976562508</v>
      </c>
    </row>
    <row r="662" spans="1:9" x14ac:dyDescent="0.3">
      <c r="A662" s="23" t="s">
        <v>31</v>
      </c>
      <c r="B662" s="24" t="s">
        <v>31</v>
      </c>
      <c r="C662" s="25" t="s">
        <v>32</v>
      </c>
      <c r="D662" s="46">
        <v>0</v>
      </c>
      <c r="E662" s="46">
        <v>0</v>
      </c>
      <c r="F662" s="46">
        <v>0</v>
      </c>
      <c r="G662" s="46">
        <v>0</v>
      </c>
      <c r="H662" s="46">
        <v>0</v>
      </c>
      <c r="I662" s="46">
        <v>0</v>
      </c>
    </row>
    <row r="663" spans="1:9" x14ac:dyDescent="0.3">
      <c r="A663" s="23" t="s">
        <v>33</v>
      </c>
      <c r="B663" s="24" t="s">
        <v>33</v>
      </c>
      <c r="C663" s="25" t="s">
        <v>632</v>
      </c>
      <c r="D663" s="46">
        <f t="shared" ref="D663:I663" si="131">D661+D662</f>
        <v>1335149383212</v>
      </c>
      <c r="E663" s="46">
        <f t="shared" si="131"/>
        <v>973212189966</v>
      </c>
      <c r="F663" s="46">
        <f t="shared" si="131"/>
        <v>816448444759</v>
      </c>
      <c r="G663" s="46">
        <f t="shared" si="131"/>
        <v>119177370884</v>
      </c>
      <c r="H663" s="46">
        <f t="shared" si="131"/>
        <v>57370959545</v>
      </c>
      <c r="I663" s="46">
        <f t="shared" si="131"/>
        <v>85976562508</v>
      </c>
    </row>
    <row r="664" spans="1:9" x14ac:dyDescent="0.3">
      <c r="A664" s="23" t="s">
        <v>35</v>
      </c>
      <c r="B664" s="24" t="s">
        <v>35</v>
      </c>
      <c r="C664" s="25" t="s">
        <v>633</v>
      </c>
      <c r="D664" s="46">
        <f t="shared" ref="D664:I664" si="132">D663+D656</f>
        <v>1543038877633</v>
      </c>
      <c r="E664" s="46">
        <f t="shared" si="132"/>
        <v>1083214222342</v>
      </c>
      <c r="F664" s="46">
        <f t="shared" si="132"/>
        <v>1269337640959</v>
      </c>
      <c r="G664" s="46">
        <f t="shared" si="132"/>
        <v>119851095684</v>
      </c>
      <c r="H664" s="46">
        <f t="shared" si="132"/>
        <v>62370959182</v>
      </c>
      <c r="I664" s="46">
        <f t="shared" si="132"/>
        <v>92397528221</v>
      </c>
    </row>
    <row r="665" spans="1:9" x14ac:dyDescent="0.3">
      <c r="A665" s="20" t="s">
        <v>634</v>
      </c>
      <c r="B665" s="21">
        <v>36</v>
      </c>
      <c r="C665" s="22" t="s">
        <v>762</v>
      </c>
      <c r="D665" s="47">
        <v>445771737153</v>
      </c>
      <c r="E665" s="47">
        <v>215032247044</v>
      </c>
      <c r="F665" s="47">
        <v>364428542000</v>
      </c>
      <c r="G665" s="47">
        <v>0</v>
      </c>
      <c r="H665" s="47">
        <v>10000000000</v>
      </c>
      <c r="I665" s="47">
        <v>31554915461</v>
      </c>
    </row>
    <row r="666" spans="1:9" x14ac:dyDescent="0.3">
      <c r="A666" s="11">
        <v>487</v>
      </c>
      <c r="B666" s="12">
        <v>1</v>
      </c>
      <c r="C666" s="18" t="s">
        <v>636</v>
      </c>
      <c r="D666" s="44">
        <v>162454420834</v>
      </c>
      <c r="E666" s="44">
        <v>99733979349</v>
      </c>
      <c r="F666" s="44">
        <v>123175834663</v>
      </c>
      <c r="G666" s="45">
        <v>7535840439</v>
      </c>
      <c r="H666" s="45">
        <v>17612147949</v>
      </c>
      <c r="I666" s="45">
        <v>39139468817</v>
      </c>
    </row>
    <row r="667" spans="1:9" x14ac:dyDescent="0.3">
      <c r="A667" s="11">
        <v>488</v>
      </c>
      <c r="B667" s="12">
        <v>2</v>
      </c>
      <c r="C667" s="18" t="s">
        <v>637</v>
      </c>
      <c r="D667" s="44">
        <v>187648041094</v>
      </c>
      <c r="E667" s="44">
        <v>95322324839</v>
      </c>
      <c r="F667" s="44">
        <v>107325087761</v>
      </c>
      <c r="G667" s="45">
        <v>6601999535</v>
      </c>
      <c r="H667" s="45">
        <v>18281115376</v>
      </c>
      <c r="I667" s="45">
        <v>14394537301</v>
      </c>
    </row>
    <row r="668" spans="1:9" x14ac:dyDescent="0.3">
      <c r="A668" s="11">
        <v>489</v>
      </c>
      <c r="B668" s="12">
        <v>3</v>
      </c>
      <c r="C668" s="18" t="s">
        <v>638</v>
      </c>
      <c r="D668" s="44">
        <v>110674014327</v>
      </c>
      <c r="E668" s="44">
        <v>137037137410</v>
      </c>
      <c r="F668" s="44">
        <v>136062034511</v>
      </c>
      <c r="G668" s="45">
        <v>33960180847</v>
      </c>
      <c r="H668" s="45">
        <v>18955339706</v>
      </c>
      <c r="I668" s="45">
        <v>24725812180</v>
      </c>
    </row>
    <row r="669" spans="1:9" x14ac:dyDescent="0.3">
      <c r="A669" s="11">
        <v>490</v>
      </c>
      <c r="B669" s="12">
        <v>4</v>
      </c>
      <c r="C669" s="18" t="s">
        <v>639</v>
      </c>
      <c r="D669" s="44">
        <v>814752144952</v>
      </c>
      <c r="E669" s="44">
        <v>704008606614</v>
      </c>
      <c r="F669" s="44">
        <v>610879172985</v>
      </c>
      <c r="G669" s="45">
        <v>128273673208</v>
      </c>
      <c r="H669" s="45">
        <v>41510569300</v>
      </c>
      <c r="I669" s="45">
        <v>29701036800</v>
      </c>
    </row>
    <row r="670" spans="1:9" x14ac:dyDescent="0.3">
      <c r="A670" s="11">
        <v>491</v>
      </c>
      <c r="B670" s="12">
        <v>5</v>
      </c>
      <c r="C670" s="18" t="s">
        <v>640</v>
      </c>
      <c r="D670" s="44">
        <v>336387405833</v>
      </c>
      <c r="E670" s="44">
        <v>269808680227</v>
      </c>
      <c r="F670" s="44">
        <v>192644123362</v>
      </c>
      <c r="G670" s="45">
        <v>9629480365</v>
      </c>
      <c r="H670" s="45">
        <v>10764779474</v>
      </c>
      <c r="I670" s="45">
        <v>10701802541</v>
      </c>
    </row>
    <row r="671" spans="1:9" x14ac:dyDescent="0.3">
      <c r="A671" s="11">
        <v>492</v>
      </c>
      <c r="B671" s="12">
        <v>6</v>
      </c>
      <c r="C671" s="18" t="s">
        <v>641</v>
      </c>
      <c r="D671" s="44">
        <v>237617433575</v>
      </c>
      <c r="E671" s="44">
        <v>195443986066</v>
      </c>
      <c r="F671" s="44">
        <v>103674860570</v>
      </c>
      <c r="G671" s="45">
        <v>7295369698</v>
      </c>
      <c r="H671" s="45">
        <v>11564181195</v>
      </c>
      <c r="I671" s="45">
        <v>14496295783</v>
      </c>
    </row>
    <row r="672" spans="1:9" x14ac:dyDescent="0.3">
      <c r="A672" s="11">
        <v>493</v>
      </c>
      <c r="B672" s="12">
        <v>7</v>
      </c>
      <c r="C672" s="18" t="s">
        <v>642</v>
      </c>
      <c r="D672" s="44">
        <v>96572025296</v>
      </c>
      <c r="E672" s="44">
        <v>206798827496</v>
      </c>
      <c r="F672" s="44">
        <v>92295735554</v>
      </c>
      <c r="G672" s="45">
        <v>14778280200</v>
      </c>
      <c r="H672" s="45">
        <v>20506178873</v>
      </c>
      <c r="I672" s="45">
        <v>25581114604</v>
      </c>
    </row>
    <row r="673" spans="1:9" x14ac:dyDescent="0.3">
      <c r="A673" s="11">
        <v>494</v>
      </c>
      <c r="B673" s="12">
        <v>8</v>
      </c>
      <c r="C673" s="18" t="s">
        <v>643</v>
      </c>
      <c r="D673" s="44">
        <v>136672779498</v>
      </c>
      <c r="E673" s="44">
        <v>345184016698</v>
      </c>
      <c r="F673" s="44">
        <v>177987223872</v>
      </c>
      <c r="G673" s="45">
        <v>26915321303</v>
      </c>
      <c r="H673" s="45">
        <v>19196805862</v>
      </c>
      <c r="I673" s="45">
        <v>8760392952</v>
      </c>
    </row>
    <row r="674" spans="1:9" x14ac:dyDescent="0.3">
      <c r="A674" s="23" t="s">
        <v>29</v>
      </c>
      <c r="B674" s="24" t="s">
        <v>29</v>
      </c>
      <c r="C674" s="25" t="s">
        <v>30</v>
      </c>
      <c r="D674" s="46">
        <f t="shared" ref="D674:I674" si="133">SUM(D666:D673)</f>
        <v>2082778265409</v>
      </c>
      <c r="E674" s="46">
        <f t="shared" si="133"/>
        <v>2053337558699</v>
      </c>
      <c r="F674" s="46">
        <f t="shared" si="133"/>
        <v>1544044073278</v>
      </c>
      <c r="G674" s="46">
        <f t="shared" si="133"/>
        <v>234990145595</v>
      </c>
      <c r="H674" s="46">
        <f t="shared" si="133"/>
        <v>158391117735</v>
      </c>
      <c r="I674" s="46">
        <f t="shared" si="133"/>
        <v>167500460978</v>
      </c>
    </row>
    <row r="675" spans="1:9" x14ac:dyDescent="0.3">
      <c r="A675" s="23" t="s">
        <v>31</v>
      </c>
      <c r="B675" s="24" t="s">
        <v>31</v>
      </c>
      <c r="C675" s="25" t="s">
        <v>32</v>
      </c>
      <c r="D675" s="46">
        <v>0</v>
      </c>
      <c r="E675" s="46">
        <v>0</v>
      </c>
      <c r="F675" s="46">
        <v>0</v>
      </c>
      <c r="G675" s="46">
        <v>0</v>
      </c>
      <c r="H675" s="46">
        <v>0</v>
      </c>
      <c r="I675" s="46">
        <v>0</v>
      </c>
    </row>
    <row r="676" spans="1:9" x14ac:dyDescent="0.3">
      <c r="A676" s="23" t="s">
        <v>33</v>
      </c>
      <c r="B676" s="24" t="s">
        <v>33</v>
      </c>
      <c r="C676" s="25" t="s">
        <v>644</v>
      </c>
      <c r="D676" s="46">
        <f t="shared" ref="D676:I676" si="134">D674+D675</f>
        <v>2082778265409</v>
      </c>
      <c r="E676" s="46">
        <f t="shared" si="134"/>
        <v>2053337558699</v>
      </c>
      <c r="F676" s="46">
        <f t="shared" si="134"/>
        <v>1544044073278</v>
      </c>
      <c r="G676" s="46">
        <f t="shared" si="134"/>
        <v>234990145595</v>
      </c>
      <c r="H676" s="46">
        <f t="shared" si="134"/>
        <v>158391117735</v>
      </c>
      <c r="I676" s="46">
        <f t="shared" si="134"/>
        <v>167500460978</v>
      </c>
    </row>
    <row r="677" spans="1:9" x14ac:dyDescent="0.3">
      <c r="A677" s="23" t="s">
        <v>35</v>
      </c>
      <c r="B677" s="24" t="s">
        <v>35</v>
      </c>
      <c r="C677" s="25" t="s">
        <v>645</v>
      </c>
      <c r="D677" s="46">
        <f t="shared" ref="D677:I677" si="135">D676+D665</f>
        <v>2528550002562</v>
      </c>
      <c r="E677" s="46">
        <f t="shared" si="135"/>
        <v>2268369805743</v>
      </c>
      <c r="F677" s="46">
        <f t="shared" si="135"/>
        <v>1908472615278</v>
      </c>
      <c r="G677" s="46">
        <f t="shared" si="135"/>
        <v>234990145595</v>
      </c>
      <c r="H677" s="46">
        <f t="shared" si="135"/>
        <v>168391117735</v>
      </c>
      <c r="I677" s="46">
        <f t="shared" si="135"/>
        <v>199055376439</v>
      </c>
    </row>
    <row r="678" spans="1:9" x14ac:dyDescent="0.3">
      <c r="A678" s="20" t="s">
        <v>646</v>
      </c>
      <c r="B678" s="21">
        <v>37</v>
      </c>
      <c r="C678" s="22" t="s">
        <v>763</v>
      </c>
      <c r="D678" s="47">
        <v>212902238996</v>
      </c>
      <c r="E678" s="47">
        <v>87214393648</v>
      </c>
      <c r="F678" s="47">
        <v>735449592928</v>
      </c>
      <c r="G678" s="47">
        <v>0</v>
      </c>
      <c r="H678" s="47">
        <v>10915926800</v>
      </c>
      <c r="I678" s="47">
        <v>36223000000</v>
      </c>
    </row>
    <row r="679" spans="1:9" x14ac:dyDescent="0.3">
      <c r="A679" s="11">
        <v>495</v>
      </c>
      <c r="B679" s="12">
        <v>1</v>
      </c>
      <c r="C679" s="18" t="s">
        <v>648</v>
      </c>
      <c r="D679" s="44">
        <v>255618659005</v>
      </c>
      <c r="E679" s="44">
        <v>368010203786</v>
      </c>
      <c r="F679" s="44">
        <v>125595136816</v>
      </c>
      <c r="G679" s="45">
        <v>13656750997</v>
      </c>
      <c r="H679" s="45">
        <v>15888965828</v>
      </c>
      <c r="I679" s="45">
        <v>15700221453</v>
      </c>
    </row>
    <row r="680" spans="1:9" x14ac:dyDescent="0.3">
      <c r="A680" s="11">
        <v>496</v>
      </c>
      <c r="B680" s="12">
        <v>2</v>
      </c>
      <c r="C680" s="18" t="s">
        <v>649</v>
      </c>
      <c r="D680" s="44">
        <v>369131722295</v>
      </c>
      <c r="E680" s="44">
        <v>257484762646</v>
      </c>
      <c r="F680" s="44">
        <v>121294097656</v>
      </c>
      <c r="G680" s="45">
        <v>16439995764</v>
      </c>
      <c r="H680" s="45">
        <v>10566604984</v>
      </c>
      <c r="I680" s="45">
        <v>10126685213</v>
      </c>
    </row>
    <row r="681" spans="1:9" x14ac:dyDescent="0.3">
      <c r="A681" s="11">
        <v>497</v>
      </c>
      <c r="B681" s="12">
        <v>3</v>
      </c>
      <c r="C681" s="18" t="s">
        <v>650</v>
      </c>
      <c r="D681" s="44">
        <v>124647151744</v>
      </c>
      <c r="E681" s="44">
        <v>100195524117</v>
      </c>
      <c r="F681" s="44">
        <v>161716085721</v>
      </c>
      <c r="G681" s="45">
        <v>32031603520</v>
      </c>
      <c r="H681" s="45">
        <v>13461605588</v>
      </c>
      <c r="I681" s="45">
        <v>22740996747</v>
      </c>
    </row>
    <row r="682" spans="1:9" x14ac:dyDescent="0.3">
      <c r="A682" s="11">
        <v>498</v>
      </c>
      <c r="B682" s="12">
        <v>4</v>
      </c>
      <c r="C682" s="18" t="s">
        <v>651</v>
      </c>
      <c r="D682" s="45">
        <v>125138748830</v>
      </c>
      <c r="E682" s="45">
        <v>193143369024</v>
      </c>
      <c r="F682" s="45">
        <v>91259681500</v>
      </c>
      <c r="G682" s="45">
        <v>61307470555</v>
      </c>
      <c r="H682" s="45">
        <v>10174770580</v>
      </c>
      <c r="I682" s="45">
        <v>20787847210</v>
      </c>
    </row>
    <row r="683" spans="1:9" x14ac:dyDescent="0.3">
      <c r="A683" s="11">
        <v>499</v>
      </c>
      <c r="B683" s="12">
        <v>5</v>
      </c>
      <c r="C683" s="18" t="s">
        <v>652</v>
      </c>
      <c r="D683" s="44">
        <v>257403821945</v>
      </c>
      <c r="E683" s="44">
        <v>168062465532</v>
      </c>
      <c r="F683" s="44">
        <v>192672504513</v>
      </c>
      <c r="G683" s="45">
        <v>39086841800</v>
      </c>
      <c r="H683" s="45">
        <v>16453234291</v>
      </c>
      <c r="I683" s="45">
        <v>9076636299</v>
      </c>
    </row>
    <row r="684" spans="1:9" x14ac:dyDescent="0.3">
      <c r="A684" s="11">
        <v>500</v>
      </c>
      <c r="B684" s="12">
        <v>6</v>
      </c>
      <c r="C684" s="18" t="s">
        <v>653</v>
      </c>
      <c r="D684" s="44">
        <v>185169600422</v>
      </c>
      <c r="E684" s="44">
        <v>336567292845</v>
      </c>
      <c r="F684" s="44">
        <v>136039784067</v>
      </c>
      <c r="G684" s="45">
        <v>59730511536</v>
      </c>
      <c r="H684" s="45">
        <v>18054982721</v>
      </c>
      <c r="I684" s="45">
        <v>11411480600</v>
      </c>
    </row>
    <row r="685" spans="1:9" x14ac:dyDescent="0.3">
      <c r="A685" s="11">
        <v>501</v>
      </c>
      <c r="B685" s="12">
        <v>7</v>
      </c>
      <c r="C685" s="18" t="s">
        <v>654</v>
      </c>
      <c r="D685" s="44">
        <v>373409783967</v>
      </c>
      <c r="E685" s="44">
        <v>367244685195</v>
      </c>
      <c r="F685" s="44">
        <v>168589885076</v>
      </c>
      <c r="G685" s="45">
        <v>31630812234</v>
      </c>
      <c r="H685" s="45">
        <v>19415174674</v>
      </c>
      <c r="I685" s="45">
        <v>7822917090</v>
      </c>
    </row>
    <row r="686" spans="1:9" x14ac:dyDescent="0.3">
      <c r="A686" s="11">
        <v>502</v>
      </c>
      <c r="B686" s="12">
        <v>8</v>
      </c>
      <c r="C686" s="18" t="s">
        <v>655</v>
      </c>
      <c r="D686" s="45">
        <v>143351810281</v>
      </c>
      <c r="E686" s="45">
        <v>84167540520</v>
      </c>
      <c r="F686" s="45">
        <v>105836126686</v>
      </c>
      <c r="G686" s="45">
        <v>27350433241</v>
      </c>
      <c r="H686" s="45">
        <v>11868499184</v>
      </c>
      <c r="I686" s="45">
        <v>10053251692</v>
      </c>
    </row>
    <row r="687" spans="1:9" x14ac:dyDescent="0.3">
      <c r="A687" s="23" t="s">
        <v>29</v>
      </c>
      <c r="B687" s="24" t="s">
        <v>29</v>
      </c>
      <c r="C687" s="25" t="s">
        <v>30</v>
      </c>
      <c r="D687" s="46">
        <f t="shared" ref="D687:I687" si="136">SUM(D679:D686)</f>
        <v>1833871298489</v>
      </c>
      <c r="E687" s="46">
        <f t="shared" si="136"/>
        <v>1874875843665</v>
      </c>
      <c r="F687" s="46">
        <f t="shared" si="136"/>
        <v>1103003302035</v>
      </c>
      <c r="G687" s="46">
        <f t="shared" si="136"/>
        <v>281234419647</v>
      </c>
      <c r="H687" s="46">
        <f t="shared" si="136"/>
        <v>115883837850</v>
      </c>
      <c r="I687" s="46">
        <f t="shared" si="136"/>
        <v>107720036304</v>
      </c>
    </row>
    <row r="688" spans="1:9" x14ac:dyDescent="0.3">
      <c r="A688" s="23" t="s">
        <v>31</v>
      </c>
      <c r="B688" s="24" t="s">
        <v>31</v>
      </c>
      <c r="C688" s="25" t="s">
        <v>32</v>
      </c>
      <c r="D688" s="46">
        <v>0</v>
      </c>
      <c r="E688" s="46">
        <v>0</v>
      </c>
      <c r="F688" s="46">
        <v>0</v>
      </c>
      <c r="G688" s="46">
        <v>0</v>
      </c>
      <c r="H688" s="46">
        <v>0</v>
      </c>
      <c r="I688" s="46">
        <v>0</v>
      </c>
    </row>
    <row r="689" spans="1:9" x14ac:dyDescent="0.3">
      <c r="A689" s="23" t="s">
        <v>33</v>
      </c>
      <c r="B689" s="24" t="s">
        <v>33</v>
      </c>
      <c r="C689" s="25" t="s">
        <v>656</v>
      </c>
      <c r="D689" s="46">
        <f t="shared" ref="D689:I689" si="137">D687+D688</f>
        <v>1833871298489</v>
      </c>
      <c r="E689" s="46">
        <f t="shared" si="137"/>
        <v>1874875843665</v>
      </c>
      <c r="F689" s="46">
        <f t="shared" si="137"/>
        <v>1103003302035</v>
      </c>
      <c r="G689" s="46">
        <f t="shared" si="137"/>
        <v>281234419647</v>
      </c>
      <c r="H689" s="46">
        <f t="shared" si="137"/>
        <v>115883837850</v>
      </c>
      <c r="I689" s="46">
        <f t="shared" si="137"/>
        <v>107720036304</v>
      </c>
    </row>
    <row r="690" spans="1:9" x14ac:dyDescent="0.3">
      <c r="A690" s="23" t="s">
        <v>35</v>
      </c>
      <c r="B690" s="24" t="s">
        <v>35</v>
      </c>
      <c r="C690" s="25" t="s">
        <v>657</v>
      </c>
      <c r="D690" s="46">
        <f t="shared" ref="D690:I690" si="138">D689+D678</f>
        <v>2046773537485</v>
      </c>
      <c r="E690" s="46">
        <f t="shared" si="138"/>
        <v>1962090237313</v>
      </c>
      <c r="F690" s="46">
        <f t="shared" si="138"/>
        <v>1838452894963</v>
      </c>
      <c r="G690" s="46">
        <f t="shared" si="138"/>
        <v>281234419647</v>
      </c>
      <c r="H690" s="46">
        <f t="shared" si="138"/>
        <v>126799764650</v>
      </c>
      <c r="I690" s="46">
        <f t="shared" si="138"/>
        <v>143943036304</v>
      </c>
    </row>
    <row r="691" spans="1:9" x14ac:dyDescent="0.3">
      <c r="A691" s="20" t="s">
        <v>658</v>
      </c>
      <c r="B691" s="21">
        <v>38</v>
      </c>
      <c r="C691" s="22" t="s">
        <v>764</v>
      </c>
      <c r="D691" s="47">
        <v>224215311900</v>
      </c>
      <c r="E691" s="47">
        <v>133709066420</v>
      </c>
      <c r="F691" s="47">
        <v>560668730540</v>
      </c>
      <c r="G691" s="47">
        <v>0</v>
      </c>
      <c r="H691" s="47">
        <v>11779398190</v>
      </c>
      <c r="I691" s="47">
        <v>63309523860</v>
      </c>
    </row>
    <row r="692" spans="1:9" x14ac:dyDescent="0.3">
      <c r="A692" s="11">
        <v>503</v>
      </c>
      <c r="B692" s="12">
        <v>1</v>
      </c>
      <c r="C692" s="18" t="s">
        <v>758</v>
      </c>
      <c r="D692" s="44">
        <v>249405280905</v>
      </c>
      <c r="E692" s="44">
        <v>168941088032</v>
      </c>
      <c r="F692" s="44">
        <v>184912488370</v>
      </c>
      <c r="G692" s="45">
        <v>41015090996</v>
      </c>
      <c r="H692" s="45">
        <v>15221128966</v>
      </c>
      <c r="I692" s="45">
        <v>14197057546</v>
      </c>
    </row>
    <row r="693" spans="1:9" x14ac:dyDescent="0.3">
      <c r="A693" s="11">
        <v>504</v>
      </c>
      <c r="B693" s="12">
        <v>2</v>
      </c>
      <c r="C693" s="18" t="s">
        <v>661</v>
      </c>
      <c r="D693" s="44">
        <v>158912201551</v>
      </c>
      <c r="E693" s="44">
        <v>228699543169</v>
      </c>
      <c r="F693" s="44">
        <v>226795851713</v>
      </c>
      <c r="G693" s="45">
        <v>7532645493</v>
      </c>
      <c r="H693" s="45">
        <v>10870625105</v>
      </c>
      <c r="I693" s="45">
        <v>18254123101</v>
      </c>
    </row>
    <row r="694" spans="1:9" x14ac:dyDescent="0.3">
      <c r="A694" s="11">
        <v>505</v>
      </c>
      <c r="B694" s="12">
        <v>3</v>
      </c>
      <c r="C694" s="18" t="s">
        <v>662</v>
      </c>
      <c r="D694" s="44">
        <v>346965088205</v>
      </c>
      <c r="E694" s="44">
        <v>336032387367</v>
      </c>
      <c r="F694" s="44">
        <v>199682658796</v>
      </c>
      <c r="G694" s="45">
        <v>20513915450</v>
      </c>
      <c r="H694" s="45">
        <v>10401378000</v>
      </c>
      <c r="I694" s="45">
        <v>11311624000</v>
      </c>
    </row>
    <row r="695" spans="1:9" x14ac:dyDescent="0.3">
      <c r="A695" s="11">
        <v>506</v>
      </c>
      <c r="B695" s="12">
        <v>4</v>
      </c>
      <c r="C695" s="18" t="s">
        <v>663</v>
      </c>
      <c r="D695" s="44">
        <v>253794454060</v>
      </c>
      <c r="E695" s="44">
        <v>222041750007</v>
      </c>
      <c r="F695" s="44">
        <v>171133537200</v>
      </c>
      <c r="G695" s="45">
        <v>6100000000</v>
      </c>
      <c r="H695" s="45">
        <v>12162696000</v>
      </c>
      <c r="I695" s="45">
        <v>18029789000</v>
      </c>
    </row>
    <row r="696" spans="1:9" x14ac:dyDescent="0.3">
      <c r="A696" s="11">
        <v>507</v>
      </c>
      <c r="B696" s="12">
        <v>5</v>
      </c>
      <c r="C696" s="18" t="s">
        <v>664</v>
      </c>
      <c r="D696" s="44">
        <v>152457797994</v>
      </c>
      <c r="E696" s="44">
        <v>149360603167</v>
      </c>
      <c r="F696" s="44">
        <v>145993143593</v>
      </c>
      <c r="G696" s="45">
        <v>15197243380</v>
      </c>
      <c r="H696" s="45">
        <v>9633144643</v>
      </c>
      <c r="I696" s="45">
        <v>3886718676</v>
      </c>
    </row>
    <row r="697" spans="1:9" x14ac:dyDescent="0.3">
      <c r="A697" s="11">
        <v>508</v>
      </c>
      <c r="B697" s="12">
        <v>6</v>
      </c>
      <c r="C697" s="18" t="s">
        <v>665</v>
      </c>
      <c r="D697" s="44">
        <v>313301056660</v>
      </c>
      <c r="E697" s="44">
        <v>226835407743</v>
      </c>
      <c r="F697" s="44">
        <v>115914548854</v>
      </c>
      <c r="G697" s="45">
        <v>6324474025</v>
      </c>
      <c r="H697" s="45">
        <v>13558471708</v>
      </c>
      <c r="I697" s="45">
        <v>4783324946</v>
      </c>
    </row>
    <row r="698" spans="1:9" x14ac:dyDescent="0.3">
      <c r="A698" s="23" t="s">
        <v>29</v>
      </c>
      <c r="B698" s="24" t="s">
        <v>29</v>
      </c>
      <c r="C698" s="25" t="s">
        <v>30</v>
      </c>
      <c r="D698" s="46">
        <f t="shared" ref="D698:I698" si="139">SUM(D692:D696)</f>
        <v>1161534822715</v>
      </c>
      <c r="E698" s="46">
        <f t="shared" si="139"/>
        <v>1105075371742</v>
      </c>
      <c r="F698" s="46">
        <f t="shared" si="139"/>
        <v>928517679672</v>
      </c>
      <c r="G698" s="46">
        <f t="shared" si="139"/>
        <v>90358895319</v>
      </c>
      <c r="H698" s="46">
        <f t="shared" si="139"/>
        <v>58288972714</v>
      </c>
      <c r="I698" s="46">
        <f t="shared" si="139"/>
        <v>65679312323</v>
      </c>
    </row>
    <row r="699" spans="1:9" x14ac:dyDescent="0.3">
      <c r="A699" s="23" t="s">
        <v>31</v>
      </c>
      <c r="B699" s="24" t="s">
        <v>31</v>
      </c>
      <c r="C699" s="25" t="s">
        <v>32</v>
      </c>
      <c r="D699" s="46">
        <f t="shared" ref="D699:I699" si="140">D697</f>
        <v>313301056660</v>
      </c>
      <c r="E699" s="46">
        <f t="shared" si="140"/>
        <v>226835407743</v>
      </c>
      <c r="F699" s="46">
        <f t="shared" si="140"/>
        <v>115914548854</v>
      </c>
      <c r="G699" s="46">
        <f t="shared" si="140"/>
        <v>6324474025</v>
      </c>
      <c r="H699" s="46">
        <f t="shared" si="140"/>
        <v>13558471708</v>
      </c>
      <c r="I699" s="46">
        <f t="shared" si="140"/>
        <v>4783324946</v>
      </c>
    </row>
    <row r="700" spans="1:9" x14ac:dyDescent="0.3">
      <c r="A700" s="23" t="s">
        <v>33</v>
      </c>
      <c r="B700" s="24" t="s">
        <v>33</v>
      </c>
      <c r="C700" s="25" t="s">
        <v>666</v>
      </c>
      <c r="D700" s="46">
        <f t="shared" ref="D700:I700" si="141">D698+D699</f>
        <v>1474835879375</v>
      </c>
      <c r="E700" s="46">
        <f t="shared" si="141"/>
        <v>1331910779485</v>
      </c>
      <c r="F700" s="46">
        <f t="shared" si="141"/>
        <v>1044432228526</v>
      </c>
      <c r="G700" s="46">
        <f t="shared" si="141"/>
        <v>96683369344</v>
      </c>
      <c r="H700" s="46">
        <f t="shared" si="141"/>
        <v>71847444422</v>
      </c>
      <c r="I700" s="46">
        <f t="shared" si="141"/>
        <v>70462637269</v>
      </c>
    </row>
    <row r="701" spans="1:9" ht="16.2" thickBot="1" x14ac:dyDescent="0.35">
      <c r="A701" s="26" t="s">
        <v>35</v>
      </c>
      <c r="B701" s="27" t="s">
        <v>35</v>
      </c>
      <c r="C701" s="28" t="s">
        <v>667</v>
      </c>
      <c r="D701" s="48">
        <f t="shared" ref="D701:I701" si="142">D700+D691</f>
        <v>1699051191275</v>
      </c>
      <c r="E701" s="48">
        <f t="shared" si="142"/>
        <v>1465619845905</v>
      </c>
      <c r="F701" s="48">
        <f t="shared" si="142"/>
        <v>1605100959066</v>
      </c>
      <c r="G701" s="48">
        <f t="shared" si="142"/>
        <v>96683369344</v>
      </c>
      <c r="H701" s="48">
        <f t="shared" si="142"/>
        <v>83626842612</v>
      </c>
      <c r="I701" s="48">
        <f t="shared" si="142"/>
        <v>133772161129</v>
      </c>
    </row>
    <row r="702" spans="1:9" x14ac:dyDescent="0.3">
      <c r="D702" s="49"/>
      <c r="E702" s="50"/>
      <c r="F702" s="50"/>
      <c r="G702" s="50"/>
      <c r="H702" s="50"/>
      <c r="I702" s="50"/>
    </row>
    <row r="703" spans="1:9" ht="16.2" thickBot="1" x14ac:dyDescent="0.35">
      <c r="D703" s="49"/>
      <c r="E703" s="50"/>
      <c r="F703" s="50"/>
      <c r="G703" s="50"/>
      <c r="H703" s="50"/>
      <c r="I703" s="50"/>
    </row>
    <row r="704" spans="1:9" x14ac:dyDescent="0.3">
      <c r="A704" s="29"/>
      <c r="B704" s="29"/>
      <c r="C704" s="30" t="s">
        <v>668</v>
      </c>
      <c r="D704" s="51">
        <f t="shared" ref="D704:I704" si="143">D8+D36+D74+D98+D115+D127+D143+D158+D180+D192+D212+D213+D245+D258+D298+D308+D351+D370+D389+D407+D422+D432+D443+D463+D474+D492+D521+D543+D557+D572+D599+D615+D630+D644+D656+D665+D678+D691</f>
        <v>94488576179089</v>
      </c>
      <c r="E704" s="51">
        <f t="shared" si="143"/>
        <v>42141852642478</v>
      </c>
      <c r="F704" s="51">
        <f t="shared" si="143"/>
        <v>39488770583772</v>
      </c>
      <c r="G704" s="51">
        <f t="shared" si="143"/>
        <v>7157690698638</v>
      </c>
      <c r="H704" s="51">
        <f t="shared" si="143"/>
        <v>4167639451990</v>
      </c>
      <c r="I704" s="51">
        <f t="shared" si="143"/>
        <v>4522543600760</v>
      </c>
    </row>
    <row r="705" spans="1:9" x14ac:dyDescent="0.3">
      <c r="A705" s="31"/>
      <c r="B705" s="32"/>
      <c r="C705" s="33" t="s">
        <v>669</v>
      </c>
      <c r="D705" s="52">
        <f t="shared" ref="D705:I707" si="144">D32+D70+D94+D111+D123+D139+D154+D176+D188+D208+D241+D254+D294+D304+D347+D366+D385+D403+D418+D428+D439+D459+D470+D488+D517+D539+D553+D568+D595+D611+D626+D640+D652+D661+D674+D687+D698</f>
        <v>194210562674792</v>
      </c>
      <c r="E705" s="52">
        <f t="shared" si="144"/>
        <v>124211254495387</v>
      </c>
      <c r="F705" s="52">
        <f t="shared" si="144"/>
        <v>82390978902750</v>
      </c>
      <c r="G705" s="52">
        <f t="shared" si="144"/>
        <v>10145689004979</v>
      </c>
      <c r="H705" s="52">
        <f t="shared" si="144"/>
        <v>8480072872793</v>
      </c>
      <c r="I705" s="52">
        <f t="shared" si="144"/>
        <v>4457061236863</v>
      </c>
    </row>
    <row r="706" spans="1:9" x14ac:dyDescent="0.3">
      <c r="A706" s="31"/>
      <c r="B706" s="32"/>
      <c r="C706" s="33" t="s">
        <v>670</v>
      </c>
      <c r="D706" s="52">
        <f t="shared" si="144"/>
        <v>38008275632670</v>
      </c>
      <c r="E706" s="52">
        <f t="shared" si="144"/>
        <v>30874036321826</v>
      </c>
      <c r="F706" s="52">
        <f t="shared" si="144"/>
        <v>22212552871229</v>
      </c>
      <c r="G706" s="52">
        <f t="shared" si="144"/>
        <v>4537185926513</v>
      </c>
      <c r="H706" s="52">
        <f t="shared" si="144"/>
        <v>3579617502477</v>
      </c>
      <c r="I706" s="52">
        <f t="shared" si="144"/>
        <v>1535155501267</v>
      </c>
    </row>
    <row r="707" spans="1:9" x14ac:dyDescent="0.3">
      <c r="A707" s="32"/>
      <c r="B707" s="32"/>
      <c r="C707" s="33" t="s">
        <v>671</v>
      </c>
      <c r="D707" s="52">
        <f t="shared" si="144"/>
        <v>232218838307462</v>
      </c>
      <c r="E707" s="52">
        <f t="shared" si="144"/>
        <v>155085290817213</v>
      </c>
      <c r="F707" s="52">
        <f t="shared" si="144"/>
        <v>104603531773979</v>
      </c>
      <c r="G707" s="52">
        <f t="shared" si="144"/>
        <v>14682874931492</v>
      </c>
      <c r="H707" s="52">
        <f t="shared" si="144"/>
        <v>12059690375270</v>
      </c>
      <c r="I707" s="52">
        <f t="shared" si="144"/>
        <v>5992216738130</v>
      </c>
    </row>
    <row r="708" spans="1:9" ht="16.2" thickBot="1" x14ac:dyDescent="0.35">
      <c r="A708" s="34"/>
      <c r="B708" s="34"/>
      <c r="C708" s="35" t="s">
        <v>672</v>
      </c>
      <c r="D708" s="53">
        <f t="shared" ref="D708:I708" si="145">D704+D707</f>
        <v>326707414486551</v>
      </c>
      <c r="E708" s="53">
        <f t="shared" si="145"/>
        <v>197227143459691</v>
      </c>
      <c r="F708" s="53">
        <f t="shared" si="145"/>
        <v>144092302357751</v>
      </c>
      <c r="G708" s="53">
        <f t="shared" si="145"/>
        <v>21840565630130</v>
      </c>
      <c r="H708" s="53">
        <f t="shared" si="145"/>
        <v>16227329827260</v>
      </c>
      <c r="I708" s="53">
        <f t="shared" si="145"/>
        <v>10514760338890</v>
      </c>
    </row>
    <row r="709" spans="1:9" x14ac:dyDescent="0.3">
      <c r="D709" s="54"/>
    </row>
    <row r="710" spans="1:9" x14ac:dyDescent="0.3">
      <c r="D710" s="54"/>
    </row>
    <row r="711" spans="1:9" x14ac:dyDescent="0.3">
      <c r="D711" s="54"/>
    </row>
    <row r="712" spans="1:9" x14ac:dyDescent="0.3">
      <c r="D712" s="54"/>
    </row>
    <row r="713" spans="1:9" x14ac:dyDescent="0.3">
      <c r="D713" s="54"/>
    </row>
    <row r="714" spans="1:9" x14ac:dyDescent="0.3">
      <c r="D714" s="54"/>
    </row>
    <row r="717" spans="1:9" x14ac:dyDescent="0.3">
      <c r="D717" s="54"/>
    </row>
    <row r="718" spans="1:9" x14ac:dyDescent="0.3">
      <c r="D718" s="54"/>
    </row>
    <row r="719" spans="1:9" x14ac:dyDescent="0.3">
      <c r="D719" s="54"/>
    </row>
    <row r="720" spans="1:9" x14ac:dyDescent="0.3">
      <c r="D720" s="54"/>
    </row>
    <row r="721" spans="4:4" x14ac:dyDescent="0.3">
      <c r="D721" s="54"/>
    </row>
    <row r="723" spans="4:4" x14ac:dyDescent="0.3">
      <c r="D723" s="54"/>
    </row>
    <row r="724" spans="4:4" x14ac:dyDescent="0.3">
      <c r="D724" s="54"/>
    </row>
    <row r="725" spans="4:4" x14ac:dyDescent="0.3">
      <c r="D725" s="54"/>
    </row>
    <row r="726" spans="4:4" x14ac:dyDescent="0.3">
      <c r="D726" s="54"/>
    </row>
    <row r="727" spans="4:4" x14ac:dyDescent="0.3">
      <c r="D727" s="54"/>
    </row>
  </sheetData>
  <autoFilter ref="A4:I701" xr:uid="{2DAA8937-368D-46A7-9FC3-D6DC3B46485B}">
    <filterColumn colId="0" showButton="0"/>
  </autoFilter>
  <mergeCells count="3">
    <mergeCell ref="A4:B5"/>
    <mergeCell ref="C4:C5"/>
    <mergeCell ref="A6:B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9A0F6-E06F-41BF-A9F4-8EBB30A47DBE}">
  <dimension ref="A1:I727"/>
  <sheetViews>
    <sheetView zoomScale="70" zoomScaleNormal="70" workbookViewId="0">
      <pane xSplit="3" ySplit="8" topLeftCell="D687" activePane="bottomRight" state="frozen"/>
      <selection pane="topRight" activeCell="D1" sqref="D1"/>
      <selection pane="bottomLeft" activeCell="A9" sqref="A9"/>
      <selection pane="bottomRight" activeCell="J1" sqref="J1:J1048576"/>
    </sheetView>
  </sheetViews>
  <sheetFormatPr defaultRowHeight="15.6" x14ac:dyDescent="0.3"/>
  <cols>
    <col min="1" max="1" width="12.6640625" style="4" customWidth="1"/>
    <col min="2" max="2" width="5.6640625" style="4" customWidth="1"/>
    <col min="3" max="3" width="43.5546875" style="3" customWidth="1"/>
    <col min="4" max="4" width="30.6640625" style="36" customWidth="1"/>
    <col min="5" max="9" width="30.6640625" style="37" customWidth="1"/>
  </cols>
  <sheetData>
    <row r="1" spans="1:9" ht="30" x14ac:dyDescent="0.3">
      <c r="A1" s="1" t="s">
        <v>0</v>
      </c>
      <c r="B1" s="2"/>
    </row>
    <row r="2" spans="1:9" ht="30" x14ac:dyDescent="0.3">
      <c r="A2" s="1" t="s">
        <v>1</v>
      </c>
      <c r="B2" s="2"/>
    </row>
    <row r="3" spans="1:9" ht="16.2" thickBot="1" x14ac:dyDescent="0.35">
      <c r="D3" s="38"/>
      <c r="E3" s="38"/>
      <c r="F3" s="38"/>
      <c r="G3" s="38"/>
      <c r="H3" s="38"/>
      <c r="I3" s="38"/>
    </row>
    <row r="4" spans="1:9" ht="62.4" x14ac:dyDescent="0.3">
      <c r="A4" s="121" t="s">
        <v>2</v>
      </c>
      <c r="B4" s="122"/>
      <c r="C4" s="122" t="s">
        <v>3</v>
      </c>
      <c r="D4" s="39" t="s">
        <v>673</v>
      </c>
      <c r="E4" s="40" t="s">
        <v>674</v>
      </c>
      <c r="F4" s="40" t="s">
        <v>675</v>
      </c>
      <c r="G4" s="40" t="s">
        <v>676</v>
      </c>
      <c r="H4" s="40" t="s">
        <v>677</v>
      </c>
      <c r="I4" s="40" t="s">
        <v>678</v>
      </c>
    </row>
    <row r="5" spans="1:9" ht="16.2" thickBot="1" x14ac:dyDescent="0.35">
      <c r="A5" s="123"/>
      <c r="B5" s="124"/>
      <c r="C5" s="124"/>
      <c r="D5" s="41" t="s">
        <v>679</v>
      </c>
      <c r="E5" s="41" t="s">
        <v>680</v>
      </c>
      <c r="F5" s="41" t="s">
        <v>681</v>
      </c>
      <c r="G5" s="41" t="s">
        <v>682</v>
      </c>
      <c r="H5" s="41" t="s">
        <v>683</v>
      </c>
      <c r="I5" s="41" t="s">
        <v>684</v>
      </c>
    </row>
    <row r="6" spans="1:9" x14ac:dyDescent="0.3">
      <c r="A6" s="125">
        <v>1</v>
      </c>
      <c r="B6" s="126"/>
      <c r="C6" s="5">
        <v>2</v>
      </c>
      <c r="D6" s="42">
        <v>7</v>
      </c>
      <c r="E6" s="5">
        <v>8</v>
      </c>
      <c r="F6" s="5">
        <v>9</v>
      </c>
      <c r="G6" s="42">
        <v>10</v>
      </c>
      <c r="H6" s="42">
        <v>11</v>
      </c>
      <c r="I6" s="42">
        <v>12</v>
      </c>
    </row>
    <row r="7" spans="1:9" x14ac:dyDescent="0.3">
      <c r="A7" s="6"/>
      <c r="B7" s="7"/>
      <c r="C7" s="7"/>
      <c r="D7" s="43">
        <v>2024</v>
      </c>
      <c r="E7" s="43">
        <v>2024</v>
      </c>
      <c r="F7" s="43">
        <v>2024</v>
      </c>
      <c r="G7" s="43">
        <v>2024</v>
      </c>
      <c r="H7" s="43">
        <v>2024</v>
      </c>
      <c r="I7" s="43">
        <v>2024</v>
      </c>
    </row>
    <row r="8" spans="1:9" x14ac:dyDescent="0.3">
      <c r="A8" s="8" t="s">
        <v>4</v>
      </c>
      <c r="B8" s="9" t="s">
        <v>4</v>
      </c>
      <c r="C8" s="10" t="s">
        <v>5</v>
      </c>
      <c r="D8" s="38">
        <v>3103265086186</v>
      </c>
      <c r="E8" s="38">
        <v>1924045505269</v>
      </c>
      <c r="F8" s="38">
        <v>621774582017</v>
      </c>
      <c r="G8" s="38">
        <v>410042631454</v>
      </c>
      <c r="H8" s="38">
        <v>74299607826</v>
      </c>
      <c r="I8" s="38">
        <v>75280662788</v>
      </c>
    </row>
    <row r="9" spans="1:9" x14ac:dyDescent="0.3">
      <c r="A9" s="11">
        <v>1</v>
      </c>
      <c r="B9" s="12">
        <v>1</v>
      </c>
      <c r="C9" s="13" t="s">
        <v>6</v>
      </c>
      <c r="D9" s="44">
        <v>212638502518</v>
      </c>
      <c r="E9" s="44">
        <v>219380092223</v>
      </c>
      <c r="F9" s="44">
        <v>135047307367</v>
      </c>
      <c r="G9" s="44">
        <v>7242804370</v>
      </c>
      <c r="H9" s="44">
        <v>13551068493</v>
      </c>
      <c r="I9" s="44">
        <v>7230371814</v>
      </c>
    </row>
    <row r="10" spans="1:9" x14ac:dyDescent="0.3">
      <c r="A10" s="11">
        <v>2</v>
      </c>
      <c r="B10" s="12">
        <v>2</v>
      </c>
      <c r="C10" s="13" t="s">
        <v>7</v>
      </c>
      <c r="D10" s="44">
        <v>323878738928</v>
      </c>
      <c r="E10" s="45">
        <v>288476168208</v>
      </c>
      <c r="F10" s="45">
        <v>165869019592</v>
      </c>
      <c r="G10" s="45">
        <v>18751012408</v>
      </c>
      <c r="H10" s="45">
        <v>21045112260</v>
      </c>
      <c r="I10" s="45">
        <v>6630202007</v>
      </c>
    </row>
    <row r="11" spans="1:9" x14ac:dyDescent="0.3">
      <c r="A11" s="11">
        <v>3</v>
      </c>
      <c r="B11" s="12">
        <v>3</v>
      </c>
      <c r="C11" s="13" t="s">
        <v>8</v>
      </c>
      <c r="D11" s="44">
        <v>392475885960</v>
      </c>
      <c r="E11" s="45">
        <v>276507962468</v>
      </c>
      <c r="F11" s="45">
        <v>108814784240</v>
      </c>
      <c r="G11" s="45">
        <v>5482247548</v>
      </c>
      <c r="H11" s="45">
        <v>21992490751</v>
      </c>
      <c r="I11" s="45">
        <v>10222897944</v>
      </c>
    </row>
    <row r="12" spans="1:9" x14ac:dyDescent="0.3">
      <c r="A12" s="11">
        <v>4</v>
      </c>
      <c r="B12" s="12">
        <v>4</v>
      </c>
      <c r="C12" s="13" t="s">
        <v>9</v>
      </c>
      <c r="D12" s="44">
        <v>190939999657</v>
      </c>
      <c r="E12" s="44">
        <v>183260043078</v>
      </c>
      <c r="F12" s="45">
        <v>78605512534</v>
      </c>
      <c r="G12" s="45">
        <v>2539463639</v>
      </c>
      <c r="H12" s="45">
        <v>13453474372</v>
      </c>
      <c r="I12" s="45">
        <v>5192038800</v>
      </c>
    </row>
    <row r="13" spans="1:9" x14ac:dyDescent="0.3">
      <c r="A13" s="11">
        <v>5</v>
      </c>
      <c r="B13" s="12">
        <v>5</v>
      </c>
      <c r="C13" s="13" t="s">
        <v>10</v>
      </c>
      <c r="D13" s="44">
        <v>372572188291</v>
      </c>
      <c r="E13" s="45">
        <v>359738967879</v>
      </c>
      <c r="F13" s="45">
        <v>137241188748</v>
      </c>
      <c r="G13" s="45">
        <v>13867434805</v>
      </c>
      <c r="H13" s="45">
        <v>15206134422</v>
      </c>
      <c r="I13" s="45">
        <v>5383559847</v>
      </c>
    </row>
    <row r="14" spans="1:9" x14ac:dyDescent="0.3">
      <c r="A14" s="11">
        <v>6</v>
      </c>
      <c r="B14" s="12">
        <v>6</v>
      </c>
      <c r="C14" s="13" t="s">
        <v>11</v>
      </c>
      <c r="D14" s="44">
        <v>245862966500</v>
      </c>
      <c r="E14" s="45">
        <v>137545461742</v>
      </c>
      <c r="F14" s="45">
        <v>53635139532</v>
      </c>
      <c r="G14" s="45">
        <v>4829831090</v>
      </c>
      <c r="H14" s="45">
        <v>13161428411</v>
      </c>
      <c r="I14" s="45">
        <v>3178523488</v>
      </c>
    </row>
    <row r="15" spans="1:9" x14ac:dyDescent="0.3">
      <c r="A15" s="11">
        <v>7</v>
      </c>
      <c r="B15" s="12">
        <v>7</v>
      </c>
      <c r="C15" s="13" t="s">
        <v>12</v>
      </c>
      <c r="D15" s="44">
        <v>333841845827</v>
      </c>
      <c r="E15" s="45">
        <v>270903536429</v>
      </c>
      <c r="F15" s="45">
        <v>109300658595</v>
      </c>
      <c r="G15" s="45">
        <v>25000000</v>
      </c>
      <c r="H15" s="45">
        <v>15299215781</v>
      </c>
      <c r="I15" s="45">
        <v>3752557976</v>
      </c>
    </row>
    <row r="16" spans="1:9" x14ac:dyDescent="0.3">
      <c r="A16" s="11">
        <v>8</v>
      </c>
      <c r="B16" s="12">
        <v>8</v>
      </c>
      <c r="C16" s="13" t="s">
        <v>13</v>
      </c>
      <c r="D16" s="44">
        <v>351273554840</v>
      </c>
      <c r="E16" s="45">
        <v>299777055054</v>
      </c>
      <c r="F16" s="45">
        <v>98000051625</v>
      </c>
      <c r="G16" s="45">
        <v>9135214400</v>
      </c>
      <c r="H16" s="45">
        <v>20923277409</v>
      </c>
      <c r="I16" s="45">
        <v>5650974968</v>
      </c>
    </row>
    <row r="17" spans="1:9" x14ac:dyDescent="0.3">
      <c r="A17" s="11">
        <v>9</v>
      </c>
      <c r="B17" s="12">
        <v>9</v>
      </c>
      <c r="C17" s="13" t="s">
        <v>14</v>
      </c>
      <c r="D17" s="44">
        <v>298394124940</v>
      </c>
      <c r="E17" s="45">
        <v>230193728057</v>
      </c>
      <c r="F17" s="45">
        <v>110408336985</v>
      </c>
      <c r="G17" s="45">
        <v>8814351609</v>
      </c>
      <c r="H17" s="45">
        <v>21073218802</v>
      </c>
      <c r="I17" s="45">
        <v>6063398072</v>
      </c>
    </row>
    <row r="18" spans="1:9" x14ac:dyDescent="0.3">
      <c r="A18" s="11">
        <v>10</v>
      </c>
      <c r="B18" s="12">
        <v>10</v>
      </c>
      <c r="C18" s="13" t="s">
        <v>15</v>
      </c>
      <c r="D18" s="44">
        <v>499870467811</v>
      </c>
      <c r="E18" s="45">
        <v>349264236268</v>
      </c>
      <c r="F18" s="45">
        <v>117110064018</v>
      </c>
      <c r="G18" s="45">
        <v>3820114000</v>
      </c>
      <c r="H18" s="45">
        <v>26632544379</v>
      </c>
      <c r="I18" s="45">
        <v>6030272744</v>
      </c>
    </row>
    <row r="19" spans="1:9" x14ac:dyDescent="0.3">
      <c r="A19" s="11">
        <v>11</v>
      </c>
      <c r="B19" s="12">
        <v>11</v>
      </c>
      <c r="C19" s="13" t="s">
        <v>16</v>
      </c>
      <c r="D19" s="44">
        <v>770565696359</v>
      </c>
      <c r="E19" s="45">
        <v>433777478942</v>
      </c>
      <c r="F19" s="45">
        <v>117215133203</v>
      </c>
      <c r="G19" s="45">
        <v>5712787937</v>
      </c>
      <c r="H19" s="45">
        <v>19675871768</v>
      </c>
      <c r="I19" s="45">
        <v>15977501627</v>
      </c>
    </row>
    <row r="20" spans="1:9" x14ac:dyDescent="0.3">
      <c r="A20" s="11">
        <v>12</v>
      </c>
      <c r="B20" s="12">
        <v>12</v>
      </c>
      <c r="C20" s="13" t="s">
        <v>17</v>
      </c>
      <c r="D20" s="44">
        <v>232005839738</v>
      </c>
      <c r="E20" s="45">
        <v>204900580747</v>
      </c>
      <c r="F20" s="45">
        <v>94862111010</v>
      </c>
      <c r="G20" s="45">
        <v>552840000</v>
      </c>
      <c r="H20" s="45">
        <v>11766588738</v>
      </c>
      <c r="I20" s="45">
        <v>2312850740</v>
      </c>
    </row>
    <row r="21" spans="1:9" x14ac:dyDescent="0.3">
      <c r="A21" s="11">
        <v>13</v>
      </c>
      <c r="B21" s="12">
        <v>13</v>
      </c>
      <c r="C21" s="13" t="s">
        <v>18</v>
      </c>
      <c r="D21" s="44">
        <v>530114854964</v>
      </c>
      <c r="E21" s="45">
        <v>416941100746</v>
      </c>
      <c r="F21" s="45">
        <v>114100686800</v>
      </c>
      <c r="G21" s="45">
        <v>6773111205</v>
      </c>
      <c r="H21" s="45">
        <v>12502836953</v>
      </c>
      <c r="I21" s="45">
        <v>4773652276</v>
      </c>
    </row>
    <row r="22" spans="1:9" x14ac:dyDescent="0.3">
      <c r="A22" s="59">
        <v>14</v>
      </c>
      <c r="B22" s="12">
        <v>14</v>
      </c>
      <c r="C22" s="13" t="s">
        <v>19</v>
      </c>
      <c r="D22" s="44">
        <v>165417937982</v>
      </c>
      <c r="E22" s="45">
        <v>122440575060</v>
      </c>
      <c r="F22" s="45">
        <v>119032167708</v>
      </c>
      <c r="G22" s="45">
        <v>4884826196</v>
      </c>
      <c r="H22" s="45">
        <v>24533323530</v>
      </c>
      <c r="I22" s="45">
        <v>5481919832</v>
      </c>
    </row>
    <row r="23" spans="1:9" x14ac:dyDescent="0.3">
      <c r="A23" s="11">
        <v>15</v>
      </c>
      <c r="B23" s="12">
        <v>15</v>
      </c>
      <c r="C23" s="13" t="s">
        <v>20</v>
      </c>
      <c r="D23" s="44">
        <v>283022200048</v>
      </c>
      <c r="E23" s="45">
        <v>268430992779</v>
      </c>
      <c r="F23" s="45">
        <v>118621227381</v>
      </c>
      <c r="G23" s="45">
        <v>4449755378</v>
      </c>
      <c r="H23" s="45">
        <v>21884839322</v>
      </c>
      <c r="I23" s="45">
        <v>8840083220</v>
      </c>
    </row>
    <row r="24" spans="1:9" x14ac:dyDescent="0.3">
      <c r="A24" s="11">
        <v>16</v>
      </c>
      <c r="B24" s="12">
        <v>16</v>
      </c>
      <c r="C24" s="13" t="s">
        <v>21</v>
      </c>
      <c r="D24" s="44">
        <v>167704212619</v>
      </c>
      <c r="E24" s="45">
        <v>207546376284</v>
      </c>
      <c r="F24" s="45">
        <v>52250894597</v>
      </c>
      <c r="G24" s="45">
        <v>8241875000</v>
      </c>
      <c r="H24" s="45">
        <v>7177191336</v>
      </c>
      <c r="I24" s="45">
        <v>10454924897</v>
      </c>
    </row>
    <row r="25" spans="1:9" x14ac:dyDescent="0.3">
      <c r="A25" s="11">
        <v>17</v>
      </c>
      <c r="B25" s="12">
        <v>17</v>
      </c>
      <c r="C25" s="13" t="s">
        <v>22</v>
      </c>
      <c r="D25" s="44">
        <v>478163714938</v>
      </c>
      <c r="E25" s="45">
        <v>504045728351</v>
      </c>
      <c r="F25" s="45">
        <v>118620038249</v>
      </c>
      <c r="G25" s="45">
        <v>12660223829</v>
      </c>
      <c r="H25" s="45">
        <v>12657186941</v>
      </c>
      <c r="I25" s="45">
        <v>6977531580</v>
      </c>
    </row>
    <row r="26" spans="1:9" x14ac:dyDescent="0.3">
      <c r="A26" s="11">
        <v>18</v>
      </c>
      <c r="B26" s="12">
        <v>18</v>
      </c>
      <c r="C26" s="13" t="s">
        <v>23</v>
      </c>
      <c r="D26" s="44">
        <v>189090680207</v>
      </c>
      <c r="E26" s="45">
        <v>170594272596</v>
      </c>
      <c r="F26" s="45">
        <v>41901516585</v>
      </c>
      <c r="G26" s="45">
        <v>3172000000</v>
      </c>
      <c r="H26" s="45">
        <v>21891649189</v>
      </c>
      <c r="I26" s="45">
        <v>9678083006</v>
      </c>
    </row>
    <row r="27" spans="1:9" x14ac:dyDescent="0.3">
      <c r="A27" s="11">
        <v>19</v>
      </c>
      <c r="B27" s="12">
        <v>19</v>
      </c>
      <c r="C27" s="13" t="s">
        <v>24</v>
      </c>
      <c r="D27" s="44">
        <v>196881243434</v>
      </c>
      <c r="E27" s="45">
        <v>278511594554</v>
      </c>
      <c r="F27" s="45">
        <v>36274530996</v>
      </c>
      <c r="G27" s="45">
        <v>2266000000</v>
      </c>
      <c r="H27" s="45">
        <v>20841361310</v>
      </c>
      <c r="I27" s="45">
        <v>4059881637</v>
      </c>
    </row>
    <row r="28" spans="1:9" x14ac:dyDescent="0.3">
      <c r="A28" s="11">
        <v>20</v>
      </c>
      <c r="B28" s="12">
        <v>20</v>
      </c>
      <c r="C28" s="13" t="s">
        <v>25</v>
      </c>
      <c r="D28" s="44">
        <v>294770274437</v>
      </c>
      <c r="E28" s="45">
        <v>268214392501</v>
      </c>
      <c r="F28" s="45">
        <v>76728584710</v>
      </c>
      <c r="G28" s="45">
        <v>16080531582</v>
      </c>
      <c r="H28" s="45">
        <v>28361961901</v>
      </c>
      <c r="I28" s="45">
        <v>7798205222</v>
      </c>
    </row>
    <row r="29" spans="1:9" x14ac:dyDescent="0.3">
      <c r="A29" s="11">
        <v>21</v>
      </c>
      <c r="B29" s="12">
        <v>21</v>
      </c>
      <c r="C29" s="13" t="s">
        <v>26</v>
      </c>
      <c r="D29" s="44">
        <v>216524528686</v>
      </c>
      <c r="E29" s="45">
        <v>103917774614</v>
      </c>
      <c r="F29" s="45">
        <v>61080395667</v>
      </c>
      <c r="G29" s="45">
        <v>5998511708</v>
      </c>
      <c r="H29" s="45">
        <v>16070593739</v>
      </c>
      <c r="I29" s="45">
        <v>4180128880</v>
      </c>
    </row>
    <row r="30" spans="1:9" x14ac:dyDescent="0.3">
      <c r="A30" s="59">
        <v>22</v>
      </c>
      <c r="B30" s="12">
        <v>22</v>
      </c>
      <c r="C30" s="13" t="s">
        <v>27</v>
      </c>
      <c r="D30" s="44">
        <v>101073012660</v>
      </c>
      <c r="E30" s="45">
        <v>123698501648</v>
      </c>
      <c r="F30" s="45">
        <v>43847018316</v>
      </c>
      <c r="G30" s="45">
        <v>17523745669</v>
      </c>
      <c r="H30" s="45">
        <v>17465973502</v>
      </c>
      <c r="I30" s="45">
        <v>5397192522</v>
      </c>
    </row>
    <row r="31" spans="1:9" x14ac:dyDescent="0.3">
      <c r="A31" s="11">
        <v>23</v>
      </c>
      <c r="B31" s="12">
        <v>23</v>
      </c>
      <c r="C31" s="13" t="s">
        <v>28</v>
      </c>
      <c r="D31" s="44">
        <v>145543176120</v>
      </c>
      <c r="E31" s="45">
        <v>129105180103</v>
      </c>
      <c r="F31" s="45">
        <v>40959169453</v>
      </c>
      <c r="G31" s="45">
        <v>3461000000</v>
      </c>
      <c r="H31" s="45">
        <v>8196147642</v>
      </c>
      <c r="I31" s="45">
        <v>2617668350</v>
      </c>
    </row>
    <row r="32" spans="1:9" x14ac:dyDescent="0.3">
      <c r="A32" s="14" t="s">
        <v>29</v>
      </c>
      <c r="B32" s="15" t="s">
        <v>29</v>
      </c>
      <c r="C32" s="16" t="s">
        <v>30</v>
      </c>
      <c r="D32" s="46">
        <v>6037833412127</v>
      </c>
      <c r="E32" s="46">
        <v>4943724356911</v>
      </c>
      <c r="F32" s="46">
        <v>1890635838769</v>
      </c>
      <c r="G32" s="46">
        <v>120954893414</v>
      </c>
      <c r="H32" s="46">
        <v>314427452857</v>
      </c>
      <c r="I32" s="46">
        <v>123831344838</v>
      </c>
    </row>
    <row r="33" spans="1:9" x14ac:dyDescent="0.3">
      <c r="A33" s="14" t="s">
        <v>31</v>
      </c>
      <c r="B33" s="15" t="s">
        <v>31</v>
      </c>
      <c r="C33" s="16" t="s">
        <v>32</v>
      </c>
      <c r="D33" s="46">
        <v>954792235337</v>
      </c>
      <c r="E33" s="46">
        <v>903447443420</v>
      </c>
      <c r="F33" s="46">
        <v>258889699142</v>
      </c>
      <c r="G33" s="46">
        <v>45329788959</v>
      </c>
      <c r="H33" s="46">
        <v>90936038094</v>
      </c>
      <c r="I33" s="46">
        <v>24053076611</v>
      </c>
    </row>
    <row r="34" spans="1:9" x14ac:dyDescent="0.3">
      <c r="A34" s="14" t="s">
        <v>33</v>
      </c>
      <c r="B34" s="15" t="s">
        <v>33</v>
      </c>
      <c r="C34" s="16" t="s">
        <v>34</v>
      </c>
      <c r="D34" s="46">
        <v>6992625647464</v>
      </c>
      <c r="E34" s="46">
        <v>5847171800331</v>
      </c>
      <c r="F34" s="46">
        <v>2149525537911</v>
      </c>
      <c r="G34" s="46">
        <v>166284682373</v>
      </c>
      <c r="H34" s="46">
        <v>405363490951</v>
      </c>
      <c r="I34" s="46">
        <v>147884421449</v>
      </c>
    </row>
    <row r="35" spans="1:9" x14ac:dyDescent="0.3">
      <c r="A35" s="14" t="s">
        <v>35</v>
      </c>
      <c r="B35" s="15" t="s">
        <v>35</v>
      </c>
      <c r="C35" s="16" t="s">
        <v>36</v>
      </c>
      <c r="D35" s="46">
        <v>10095890733650</v>
      </c>
      <c r="E35" s="46">
        <v>7771217305600</v>
      </c>
      <c r="F35" s="46">
        <v>2771300119928</v>
      </c>
      <c r="G35" s="46">
        <v>576327313827</v>
      </c>
      <c r="H35" s="46">
        <v>479663098777</v>
      </c>
      <c r="I35" s="46">
        <v>223165084237</v>
      </c>
    </row>
    <row r="36" spans="1:9" x14ac:dyDescent="0.3">
      <c r="A36" s="8" t="s">
        <v>37</v>
      </c>
      <c r="B36" s="17">
        <v>2</v>
      </c>
      <c r="C36" s="10" t="s">
        <v>38</v>
      </c>
      <c r="D36" s="38">
        <v>3619430928174</v>
      </c>
      <c r="E36" s="38">
        <v>811108160907</v>
      </c>
      <c r="F36" s="38">
        <v>1649484649171</v>
      </c>
      <c r="G36" s="38">
        <v>66493127190</v>
      </c>
      <c r="H36" s="38">
        <v>103633046408</v>
      </c>
      <c r="I36" s="38">
        <v>113705651978</v>
      </c>
    </row>
    <row r="37" spans="1:9" x14ac:dyDescent="0.3">
      <c r="A37" s="11">
        <v>24</v>
      </c>
      <c r="B37" s="12">
        <v>1</v>
      </c>
      <c r="C37" s="13" t="s">
        <v>39</v>
      </c>
      <c r="D37" s="44">
        <v>555477557774</v>
      </c>
      <c r="E37" s="45">
        <v>277599963154</v>
      </c>
      <c r="F37" s="45">
        <v>128544489021</v>
      </c>
      <c r="G37" s="45">
        <v>9828746386</v>
      </c>
      <c r="H37" s="45">
        <v>20030202947</v>
      </c>
      <c r="I37" s="45">
        <v>6945995212</v>
      </c>
    </row>
    <row r="38" spans="1:9" x14ac:dyDescent="0.3">
      <c r="A38" s="11">
        <v>25</v>
      </c>
      <c r="B38" s="12">
        <v>2</v>
      </c>
      <c r="C38" s="13" t="s">
        <v>40</v>
      </c>
      <c r="D38" s="44">
        <v>386606956511</v>
      </c>
      <c r="E38" s="45">
        <v>168120292496</v>
      </c>
      <c r="F38" s="45">
        <v>106999671469</v>
      </c>
      <c r="G38" s="45">
        <v>2862175500</v>
      </c>
      <c r="H38" s="45">
        <v>16935289455</v>
      </c>
      <c r="I38" s="45">
        <v>12581164354</v>
      </c>
    </row>
    <row r="39" spans="1:9" x14ac:dyDescent="0.3">
      <c r="A39" s="11">
        <v>26</v>
      </c>
      <c r="B39" s="12">
        <v>3</v>
      </c>
      <c r="C39" s="13" t="s">
        <v>41</v>
      </c>
      <c r="D39" s="44">
        <v>423316986861</v>
      </c>
      <c r="E39" s="45">
        <v>203583636119</v>
      </c>
      <c r="F39" s="45">
        <v>112923875900</v>
      </c>
      <c r="G39" s="45">
        <v>4863864450</v>
      </c>
      <c r="H39" s="45">
        <v>16539096927</v>
      </c>
      <c r="I39" s="45">
        <v>6211997976</v>
      </c>
    </row>
    <row r="40" spans="1:9" x14ac:dyDescent="0.3">
      <c r="A40" s="11">
        <v>27</v>
      </c>
      <c r="B40" s="12">
        <v>4</v>
      </c>
      <c r="C40" s="13" t="s">
        <v>42</v>
      </c>
      <c r="D40" s="44">
        <v>1478441725093</v>
      </c>
      <c r="E40" s="45">
        <v>731945075027</v>
      </c>
      <c r="F40" s="45">
        <v>641856488659</v>
      </c>
      <c r="G40" s="45">
        <v>127146629785</v>
      </c>
      <c r="H40" s="45">
        <v>34401689499</v>
      </c>
      <c r="I40" s="45">
        <v>14910619573</v>
      </c>
    </row>
    <row r="41" spans="1:9" x14ac:dyDescent="0.3">
      <c r="A41" s="11">
        <v>28</v>
      </c>
      <c r="B41" s="12">
        <v>5</v>
      </c>
      <c r="C41" s="13" t="s">
        <v>43</v>
      </c>
      <c r="D41" s="44">
        <v>320997690045</v>
      </c>
      <c r="E41" s="45">
        <v>171696705925</v>
      </c>
      <c r="F41" s="45">
        <v>93471102490</v>
      </c>
      <c r="G41" s="45">
        <v>5120013612</v>
      </c>
      <c r="H41" s="45">
        <v>12954267754</v>
      </c>
      <c r="I41" s="45">
        <v>4497391512</v>
      </c>
    </row>
    <row r="42" spans="1:9" x14ac:dyDescent="0.3">
      <c r="A42" s="11">
        <v>29</v>
      </c>
      <c r="B42" s="12">
        <v>6</v>
      </c>
      <c r="C42" s="13" t="s">
        <v>44</v>
      </c>
      <c r="D42" s="44">
        <v>455636646217</v>
      </c>
      <c r="E42" s="45">
        <v>209548977715</v>
      </c>
      <c r="F42" s="45">
        <v>154572113225</v>
      </c>
      <c r="G42" s="45">
        <v>7222777080</v>
      </c>
      <c r="H42" s="45">
        <v>18792926627</v>
      </c>
      <c r="I42" s="45">
        <v>3782461526</v>
      </c>
    </row>
    <row r="43" spans="1:9" x14ac:dyDescent="0.3">
      <c r="A43" s="11">
        <v>30</v>
      </c>
      <c r="B43" s="12">
        <v>7</v>
      </c>
      <c r="C43" s="13" t="s">
        <v>45</v>
      </c>
      <c r="D43" s="44">
        <v>401033586443</v>
      </c>
      <c r="E43" s="45">
        <v>342935981698</v>
      </c>
      <c r="F43" s="45">
        <v>99171184632</v>
      </c>
      <c r="G43" s="45">
        <v>7629420183</v>
      </c>
      <c r="H43" s="45">
        <v>21720556157</v>
      </c>
      <c r="I43" s="45">
        <v>6260916880</v>
      </c>
    </row>
    <row r="44" spans="1:9" x14ac:dyDescent="0.3">
      <c r="A44" s="11">
        <v>31</v>
      </c>
      <c r="B44" s="12">
        <v>8</v>
      </c>
      <c r="C44" s="13" t="s">
        <v>46</v>
      </c>
      <c r="D44" s="44">
        <v>274662027370</v>
      </c>
      <c r="E44" s="45">
        <v>136679204381</v>
      </c>
      <c r="F44" s="45">
        <v>154152139812</v>
      </c>
      <c r="G44" s="45">
        <v>6278533701</v>
      </c>
      <c r="H44" s="45">
        <v>15978988676</v>
      </c>
      <c r="I44" s="45">
        <v>10383809153</v>
      </c>
    </row>
    <row r="45" spans="1:9" x14ac:dyDescent="0.3">
      <c r="A45" s="11">
        <v>32</v>
      </c>
      <c r="B45" s="12">
        <v>9</v>
      </c>
      <c r="C45" s="13" t="s">
        <v>47</v>
      </c>
      <c r="D45" s="44">
        <v>363726245543</v>
      </c>
      <c r="E45" s="45">
        <v>165395700052</v>
      </c>
      <c r="F45" s="45">
        <v>94712286747</v>
      </c>
      <c r="G45" s="45">
        <v>4648470246</v>
      </c>
      <c r="H45" s="45">
        <v>22519517638</v>
      </c>
      <c r="I45" s="45">
        <v>5668388210</v>
      </c>
    </row>
    <row r="46" spans="1:9" x14ac:dyDescent="0.3">
      <c r="A46" s="11">
        <v>33</v>
      </c>
      <c r="B46" s="12">
        <v>10</v>
      </c>
      <c r="C46" s="13" t="s">
        <v>48</v>
      </c>
      <c r="D46" s="44">
        <v>583728195951</v>
      </c>
      <c r="E46" s="45">
        <v>319877373622</v>
      </c>
      <c r="F46" s="45">
        <v>71754852169</v>
      </c>
      <c r="G46" s="45">
        <v>25664863468</v>
      </c>
      <c r="H46" s="45">
        <v>19344492275</v>
      </c>
      <c r="I46" s="45">
        <v>6769599951</v>
      </c>
    </row>
    <row r="47" spans="1:9" x14ac:dyDescent="0.3">
      <c r="A47" s="11">
        <v>34</v>
      </c>
      <c r="B47" s="12">
        <v>11</v>
      </c>
      <c r="C47" s="13" t="s">
        <v>49</v>
      </c>
      <c r="D47" s="44">
        <v>634631086699</v>
      </c>
      <c r="E47" s="45">
        <v>257283145598</v>
      </c>
      <c r="F47" s="45">
        <v>99374488986</v>
      </c>
      <c r="G47" s="45">
        <v>8929620747</v>
      </c>
      <c r="H47" s="45">
        <v>13818182567</v>
      </c>
      <c r="I47" s="45">
        <v>5208282000</v>
      </c>
    </row>
    <row r="48" spans="1:9" x14ac:dyDescent="0.3">
      <c r="A48" s="11">
        <v>35</v>
      </c>
      <c r="B48" s="12">
        <v>12</v>
      </c>
      <c r="C48" s="13" t="s">
        <v>50</v>
      </c>
      <c r="D48" s="44">
        <v>246985789846</v>
      </c>
      <c r="E48" s="45">
        <v>195780175163</v>
      </c>
      <c r="F48" s="45">
        <v>145767975583</v>
      </c>
      <c r="G48" s="45">
        <v>22179894481</v>
      </c>
      <c r="H48" s="45">
        <v>13676810477</v>
      </c>
      <c r="I48" s="45">
        <v>7115668583</v>
      </c>
    </row>
    <row r="49" spans="1:9" x14ac:dyDescent="0.3">
      <c r="A49" s="11">
        <v>36</v>
      </c>
      <c r="B49" s="12">
        <v>13</v>
      </c>
      <c r="C49" s="13" t="s">
        <v>51</v>
      </c>
      <c r="D49" s="44">
        <v>261467671700</v>
      </c>
      <c r="E49" s="45">
        <v>76995670200</v>
      </c>
      <c r="F49" s="45">
        <v>152968704000</v>
      </c>
      <c r="G49" s="45">
        <v>26515982300</v>
      </c>
      <c r="H49" s="45">
        <v>3090604700</v>
      </c>
      <c r="I49" s="45">
        <v>1689019200</v>
      </c>
    </row>
    <row r="50" spans="1:9" x14ac:dyDescent="0.3">
      <c r="A50" s="11">
        <v>37</v>
      </c>
      <c r="B50" s="12">
        <v>14</v>
      </c>
      <c r="C50" s="13" t="s">
        <v>52</v>
      </c>
      <c r="D50" s="44">
        <v>449826480850</v>
      </c>
      <c r="E50" s="45">
        <v>111312829798</v>
      </c>
      <c r="F50" s="45">
        <v>156294094069</v>
      </c>
      <c r="G50" s="45">
        <v>1972640000</v>
      </c>
      <c r="H50" s="45">
        <v>3664557500</v>
      </c>
      <c r="I50" s="45">
        <v>1182080000</v>
      </c>
    </row>
    <row r="51" spans="1:9" x14ac:dyDescent="0.3">
      <c r="A51" s="11">
        <v>38</v>
      </c>
      <c r="B51" s="12">
        <v>15</v>
      </c>
      <c r="C51" s="13" t="s">
        <v>53</v>
      </c>
      <c r="D51" s="44">
        <v>244268873308</v>
      </c>
      <c r="E51" s="45">
        <v>95751672738</v>
      </c>
      <c r="F51" s="45">
        <v>104253307882</v>
      </c>
      <c r="G51" s="45">
        <v>7659169230</v>
      </c>
      <c r="H51" s="45">
        <v>8186303988</v>
      </c>
      <c r="I51" s="45">
        <v>1883900000</v>
      </c>
    </row>
    <row r="52" spans="1:9" x14ac:dyDescent="0.3">
      <c r="A52" s="11">
        <v>39</v>
      </c>
      <c r="B52" s="12">
        <v>16</v>
      </c>
      <c r="C52" s="13" t="s">
        <v>54</v>
      </c>
      <c r="D52" s="44">
        <v>313959752029</v>
      </c>
      <c r="E52" s="45">
        <v>154953897356</v>
      </c>
      <c r="F52" s="45">
        <v>113021120963</v>
      </c>
      <c r="G52" s="45">
        <v>12089845296</v>
      </c>
      <c r="H52" s="45">
        <v>7898429366</v>
      </c>
      <c r="I52" s="45">
        <v>5883452919</v>
      </c>
    </row>
    <row r="53" spans="1:9" x14ac:dyDescent="0.3">
      <c r="A53" s="11">
        <v>40</v>
      </c>
      <c r="B53" s="12">
        <v>17</v>
      </c>
      <c r="C53" s="13" t="s">
        <v>55</v>
      </c>
      <c r="D53" s="44">
        <v>309761175274</v>
      </c>
      <c r="E53" s="45">
        <v>193338564598</v>
      </c>
      <c r="F53" s="45">
        <v>63810836116</v>
      </c>
      <c r="G53" s="45">
        <v>13979402984</v>
      </c>
      <c r="H53" s="45">
        <v>15350884094</v>
      </c>
      <c r="I53" s="45">
        <v>3274692507</v>
      </c>
    </row>
    <row r="54" spans="1:9" x14ac:dyDescent="0.3">
      <c r="A54" s="11">
        <v>41</v>
      </c>
      <c r="B54" s="12">
        <v>18</v>
      </c>
      <c r="C54" s="13" t="s">
        <v>56</v>
      </c>
      <c r="D54" s="44">
        <v>126524849374</v>
      </c>
      <c r="E54" s="45">
        <v>97415943085</v>
      </c>
      <c r="F54" s="45">
        <v>105875241869</v>
      </c>
      <c r="G54" s="45">
        <v>6710436958</v>
      </c>
      <c r="H54" s="45">
        <v>10050853787</v>
      </c>
      <c r="I54" s="45">
        <v>4436069838</v>
      </c>
    </row>
    <row r="55" spans="1:9" x14ac:dyDescent="0.3">
      <c r="A55" s="11">
        <v>42</v>
      </c>
      <c r="B55" s="12">
        <v>19</v>
      </c>
      <c r="C55" s="13" t="s">
        <v>57</v>
      </c>
      <c r="D55" s="44">
        <v>250916527959</v>
      </c>
      <c r="E55" s="45">
        <v>163790529402</v>
      </c>
      <c r="F55" s="45">
        <v>104071022011</v>
      </c>
      <c r="G55" s="45">
        <v>100000000</v>
      </c>
      <c r="H55" s="45">
        <v>8732165504</v>
      </c>
      <c r="I55" s="45">
        <v>6616663999</v>
      </c>
    </row>
    <row r="56" spans="1:9" x14ac:dyDescent="0.3">
      <c r="A56" s="11">
        <v>43</v>
      </c>
      <c r="B56" s="12">
        <v>20</v>
      </c>
      <c r="C56" s="13" t="s">
        <v>58</v>
      </c>
      <c r="D56" s="44">
        <v>917831235917</v>
      </c>
      <c r="E56" s="45">
        <v>451597497232</v>
      </c>
      <c r="F56" s="45">
        <v>220709518123</v>
      </c>
      <c r="G56" s="45">
        <v>4316817750</v>
      </c>
      <c r="H56" s="45">
        <v>21788922600</v>
      </c>
      <c r="I56" s="45">
        <v>9640030961</v>
      </c>
    </row>
    <row r="57" spans="1:9" x14ac:dyDescent="0.3">
      <c r="A57" s="11">
        <v>44</v>
      </c>
      <c r="B57" s="12">
        <v>21</v>
      </c>
      <c r="C57" s="13" t="s">
        <v>59</v>
      </c>
      <c r="D57" s="44">
        <v>397265352949</v>
      </c>
      <c r="E57" s="45">
        <v>272784765612</v>
      </c>
      <c r="F57" s="45">
        <v>260594327831</v>
      </c>
      <c r="G57" s="45">
        <v>36149150333</v>
      </c>
      <c r="H57" s="45">
        <v>13989304599</v>
      </c>
      <c r="I57" s="45">
        <v>8721532522</v>
      </c>
    </row>
    <row r="58" spans="1:9" x14ac:dyDescent="0.3">
      <c r="A58" s="11">
        <v>45</v>
      </c>
      <c r="B58" s="12">
        <v>22</v>
      </c>
      <c r="C58" s="13" t="s">
        <v>60</v>
      </c>
      <c r="D58" s="44">
        <v>380923426321</v>
      </c>
      <c r="E58" s="45">
        <v>243235121137</v>
      </c>
      <c r="F58" s="45">
        <v>102873846389</v>
      </c>
      <c r="G58" s="45">
        <v>4109030000</v>
      </c>
      <c r="H58" s="45">
        <v>18490355407</v>
      </c>
      <c r="I58" s="45">
        <v>4179974867</v>
      </c>
    </row>
    <row r="59" spans="1:9" x14ac:dyDescent="0.3">
      <c r="A59" s="11">
        <v>46</v>
      </c>
      <c r="B59" s="12">
        <v>23</v>
      </c>
      <c r="C59" s="13" t="s">
        <v>61</v>
      </c>
      <c r="D59" s="44">
        <v>475623007871</v>
      </c>
      <c r="E59" s="45">
        <v>283815172175</v>
      </c>
      <c r="F59" s="45">
        <v>88867017992</v>
      </c>
      <c r="G59" s="45">
        <v>12847692686</v>
      </c>
      <c r="H59" s="45">
        <v>18609464996</v>
      </c>
      <c r="I59" s="45">
        <v>3353211994</v>
      </c>
    </row>
    <row r="60" spans="1:9" x14ac:dyDescent="0.3">
      <c r="A60" s="11">
        <v>47</v>
      </c>
      <c r="B60" s="12">
        <v>24</v>
      </c>
      <c r="C60" s="13" t="s">
        <v>62</v>
      </c>
      <c r="D60" s="44">
        <v>363912722195</v>
      </c>
      <c r="E60" s="45">
        <v>225468720716</v>
      </c>
      <c r="F60" s="45">
        <v>139111946091</v>
      </c>
      <c r="G60" s="45">
        <v>4531768131</v>
      </c>
      <c r="H60" s="45">
        <v>13414219700</v>
      </c>
      <c r="I60" s="45">
        <v>5262699754</v>
      </c>
    </row>
    <row r="61" spans="1:9" x14ac:dyDescent="0.3">
      <c r="A61" s="11">
        <v>48</v>
      </c>
      <c r="B61" s="12">
        <v>25</v>
      </c>
      <c r="C61" s="13" t="s">
        <v>63</v>
      </c>
      <c r="D61" s="44">
        <v>571516771641</v>
      </c>
      <c r="E61" s="45">
        <v>192433800990</v>
      </c>
      <c r="F61" s="45">
        <v>112506318656</v>
      </c>
      <c r="G61" s="45">
        <v>7518636174</v>
      </c>
      <c r="H61" s="45">
        <v>11781624575</v>
      </c>
      <c r="I61" s="45">
        <v>5008862085</v>
      </c>
    </row>
    <row r="62" spans="1:9" x14ac:dyDescent="0.3">
      <c r="A62" s="11">
        <v>49</v>
      </c>
      <c r="B62" s="12">
        <v>26</v>
      </c>
      <c r="C62" s="13" t="s">
        <v>64</v>
      </c>
      <c r="D62" s="44">
        <v>295032206801</v>
      </c>
      <c r="E62" s="45">
        <v>212676331341</v>
      </c>
      <c r="F62" s="45">
        <v>51253141069</v>
      </c>
      <c r="G62" s="45">
        <v>30542002217</v>
      </c>
      <c r="H62" s="45">
        <v>24508894587</v>
      </c>
      <c r="I62" s="45">
        <v>7133115074</v>
      </c>
    </row>
    <row r="63" spans="1:9" x14ac:dyDescent="0.3">
      <c r="A63" s="11">
        <v>50</v>
      </c>
      <c r="B63" s="12">
        <v>27</v>
      </c>
      <c r="C63" s="13" t="s">
        <v>65</v>
      </c>
      <c r="D63" s="44">
        <v>243497677589</v>
      </c>
      <c r="E63" s="45">
        <v>82011267980</v>
      </c>
      <c r="F63" s="45">
        <v>66595829230</v>
      </c>
      <c r="G63" s="45">
        <v>5638824288</v>
      </c>
      <c r="H63" s="45">
        <v>16665234913</v>
      </c>
      <c r="I63" s="45">
        <v>3801083864</v>
      </c>
    </row>
    <row r="64" spans="1:9" x14ac:dyDescent="0.3">
      <c r="A64" s="11">
        <v>51</v>
      </c>
      <c r="B64" s="12">
        <v>28</v>
      </c>
      <c r="C64" s="13" t="s">
        <v>66</v>
      </c>
      <c r="D64" s="44">
        <v>1362336474705</v>
      </c>
      <c r="E64" s="45">
        <v>990785389029</v>
      </c>
      <c r="F64" s="45">
        <v>2084397935760</v>
      </c>
      <c r="G64" s="45">
        <v>68607699969</v>
      </c>
      <c r="H64" s="45">
        <v>127383361237</v>
      </c>
      <c r="I64" s="45">
        <v>138542337354</v>
      </c>
    </row>
    <row r="65" spans="1:9" x14ac:dyDescent="0.3">
      <c r="A65" s="11">
        <v>52</v>
      </c>
      <c r="B65" s="12">
        <v>29</v>
      </c>
      <c r="C65" s="13" t="s">
        <v>67</v>
      </c>
      <c r="D65" s="44">
        <v>238313880817</v>
      </c>
      <c r="E65" s="45">
        <v>178438311688</v>
      </c>
      <c r="F65" s="45">
        <v>53199370487</v>
      </c>
      <c r="G65" s="45">
        <v>24350784080</v>
      </c>
      <c r="H65" s="45">
        <v>23965187136</v>
      </c>
      <c r="I65" s="45">
        <v>6718444342</v>
      </c>
    </row>
    <row r="66" spans="1:9" x14ac:dyDescent="0.3">
      <c r="A66" s="11">
        <v>53</v>
      </c>
      <c r="B66" s="12">
        <v>30</v>
      </c>
      <c r="C66" s="13" t="s">
        <v>68</v>
      </c>
      <c r="D66" s="44">
        <v>285458954008</v>
      </c>
      <c r="E66" s="45">
        <v>195791544814</v>
      </c>
      <c r="F66" s="45">
        <v>79372876227</v>
      </c>
      <c r="G66" s="45">
        <v>29838355515</v>
      </c>
      <c r="H66" s="45">
        <v>24992918717</v>
      </c>
      <c r="I66" s="45">
        <v>7882197388</v>
      </c>
    </row>
    <row r="67" spans="1:9" x14ac:dyDescent="0.3">
      <c r="A67" s="11">
        <v>54</v>
      </c>
      <c r="B67" s="12">
        <v>31</v>
      </c>
      <c r="C67" s="13" t="s">
        <v>69</v>
      </c>
      <c r="D67" s="44">
        <v>149640711903</v>
      </c>
      <c r="E67" s="45">
        <v>211978422284</v>
      </c>
      <c r="F67" s="45">
        <v>32724851925</v>
      </c>
      <c r="G67" s="45">
        <v>19903562127</v>
      </c>
      <c r="H67" s="45">
        <v>21727632450</v>
      </c>
      <c r="I67" s="45">
        <v>6361670711</v>
      </c>
    </row>
    <row r="68" spans="1:9" x14ac:dyDescent="0.3">
      <c r="A68" s="11">
        <v>55</v>
      </c>
      <c r="B68" s="12">
        <v>32</v>
      </c>
      <c r="C68" s="13" t="s">
        <v>70</v>
      </c>
      <c r="D68" s="44">
        <v>150784873212</v>
      </c>
      <c r="E68" s="45">
        <v>147190278715</v>
      </c>
      <c r="F68" s="45">
        <v>94586021476</v>
      </c>
      <c r="G68" s="45">
        <v>13228517846</v>
      </c>
      <c r="H68" s="45">
        <v>21867107147</v>
      </c>
      <c r="I68" s="45">
        <v>7678488829</v>
      </c>
    </row>
    <row r="69" spans="1:9" x14ac:dyDescent="0.3">
      <c r="A69" s="11">
        <v>56</v>
      </c>
      <c r="B69" s="12">
        <v>33</v>
      </c>
      <c r="C69" s="13" t="s">
        <v>71</v>
      </c>
      <c r="D69" s="44">
        <v>198761671446</v>
      </c>
      <c r="E69" s="45">
        <v>175778053902</v>
      </c>
      <c r="F69" s="45">
        <v>45964660536</v>
      </c>
      <c r="G69" s="45">
        <v>21574885709</v>
      </c>
      <c r="H69" s="45">
        <v>17222914437</v>
      </c>
      <c r="I69" s="45">
        <v>5261008874</v>
      </c>
    </row>
    <row r="70" spans="1:9" x14ac:dyDescent="0.3">
      <c r="A70" s="14" t="s">
        <v>29</v>
      </c>
      <c r="B70" s="15" t="s">
        <v>29</v>
      </c>
      <c r="C70" s="16" t="s">
        <v>30</v>
      </c>
      <c r="D70" s="46">
        <v>11189042341741</v>
      </c>
      <c r="E70" s="46">
        <v>5743340415989</v>
      </c>
      <c r="F70" s="46">
        <v>3628257970685</v>
      </c>
      <c r="G70" s="46">
        <v>370875581481</v>
      </c>
      <c r="H70" s="46">
        <v>381759711815</v>
      </c>
      <c r="I70" s="46">
        <v>151468485576</v>
      </c>
    </row>
    <row r="71" spans="1:9" x14ac:dyDescent="0.3">
      <c r="A71" s="14" t="s">
        <v>31</v>
      </c>
      <c r="B71" s="15" t="s">
        <v>31</v>
      </c>
      <c r="C71" s="16" t="s">
        <v>32</v>
      </c>
      <c r="D71" s="46">
        <v>2923826450481</v>
      </c>
      <c r="E71" s="46">
        <v>2194649599753</v>
      </c>
      <c r="F71" s="46">
        <v>2508094686710</v>
      </c>
      <c r="G71" s="46">
        <v>213684631751</v>
      </c>
      <c r="H71" s="46">
        <v>278333250624</v>
      </c>
      <c r="I71" s="46">
        <v>183378346436</v>
      </c>
    </row>
    <row r="72" spans="1:9" x14ac:dyDescent="0.3">
      <c r="A72" s="14" t="s">
        <v>33</v>
      </c>
      <c r="B72" s="15" t="s">
        <v>33</v>
      </c>
      <c r="C72" s="16" t="s">
        <v>72</v>
      </c>
      <c r="D72" s="46">
        <v>14112868792222</v>
      </c>
      <c r="E72" s="46">
        <v>7937990015742</v>
      </c>
      <c r="F72" s="46">
        <v>6136352657395</v>
      </c>
      <c r="G72" s="46">
        <v>584560213232</v>
      </c>
      <c r="H72" s="46">
        <v>660092962439</v>
      </c>
      <c r="I72" s="46">
        <v>334846832012</v>
      </c>
    </row>
    <row r="73" spans="1:9" x14ac:dyDescent="0.3">
      <c r="A73" s="14" t="s">
        <v>35</v>
      </c>
      <c r="B73" s="15" t="s">
        <v>35</v>
      </c>
      <c r="C73" s="16" t="s">
        <v>73</v>
      </c>
      <c r="D73" s="46">
        <v>17732299720396</v>
      </c>
      <c r="E73" s="46">
        <v>8749098176649</v>
      </c>
      <c r="F73" s="46">
        <v>7785837306566</v>
      </c>
      <c r="G73" s="46">
        <v>651053340422</v>
      </c>
      <c r="H73" s="46">
        <v>763726008847</v>
      </c>
      <c r="I73" s="46">
        <v>448552483990</v>
      </c>
    </row>
    <row r="74" spans="1:9" x14ac:dyDescent="0.3">
      <c r="A74" s="8" t="s">
        <v>74</v>
      </c>
      <c r="B74" s="17">
        <v>3</v>
      </c>
      <c r="C74" s="10" t="s">
        <v>75</v>
      </c>
      <c r="D74" s="38">
        <v>2503704603887</v>
      </c>
      <c r="E74" s="38">
        <v>747484161265</v>
      </c>
      <c r="F74" s="38">
        <v>345615967357</v>
      </c>
      <c r="G74" s="38">
        <v>121567266658</v>
      </c>
      <c r="H74" s="38">
        <v>30069176510</v>
      </c>
      <c r="I74" s="38">
        <v>111606517055</v>
      </c>
    </row>
    <row r="75" spans="1:9" x14ac:dyDescent="0.3">
      <c r="A75" s="11">
        <v>57</v>
      </c>
      <c r="B75" s="12">
        <v>1</v>
      </c>
      <c r="C75" s="13" t="s">
        <v>76</v>
      </c>
      <c r="D75" s="44">
        <v>633911727933</v>
      </c>
      <c r="E75" s="45">
        <v>276249665172</v>
      </c>
      <c r="F75" s="45">
        <v>132546836415</v>
      </c>
      <c r="G75" s="45">
        <v>9985732554</v>
      </c>
      <c r="H75" s="45">
        <v>20823082504</v>
      </c>
      <c r="I75" s="45">
        <v>10731339928</v>
      </c>
    </row>
    <row r="76" spans="1:9" x14ac:dyDescent="0.3">
      <c r="A76" s="11">
        <v>58</v>
      </c>
      <c r="B76" s="12">
        <v>2</v>
      </c>
      <c r="C76" s="13" t="s">
        <v>77</v>
      </c>
      <c r="D76" s="44">
        <v>327717113971</v>
      </c>
      <c r="E76" s="45">
        <v>253697254868</v>
      </c>
      <c r="F76" s="45">
        <v>80190181790</v>
      </c>
      <c r="G76" s="45">
        <v>11217199056</v>
      </c>
      <c r="H76" s="45">
        <v>11988851814</v>
      </c>
      <c r="I76" s="45">
        <v>5231962114</v>
      </c>
    </row>
    <row r="77" spans="1:9" x14ac:dyDescent="0.3">
      <c r="A77" s="11">
        <v>59</v>
      </c>
      <c r="B77" s="12">
        <v>3</v>
      </c>
      <c r="C77" s="13" t="s">
        <v>78</v>
      </c>
      <c r="D77" s="44">
        <v>225359515797</v>
      </c>
      <c r="E77" s="45">
        <v>130638644912</v>
      </c>
      <c r="F77" s="45">
        <v>132747928848</v>
      </c>
      <c r="G77" s="45">
        <v>17158525703</v>
      </c>
      <c r="H77" s="45">
        <v>30019691732</v>
      </c>
      <c r="I77" s="45">
        <v>6798365705</v>
      </c>
    </row>
    <row r="78" spans="1:9" x14ac:dyDescent="0.3">
      <c r="A78" s="11">
        <v>60</v>
      </c>
      <c r="B78" s="12">
        <v>4</v>
      </c>
      <c r="C78" s="13" t="s">
        <v>79</v>
      </c>
      <c r="D78" s="44">
        <v>540140761504</v>
      </c>
      <c r="E78" s="45">
        <v>222617064464</v>
      </c>
      <c r="F78" s="45">
        <v>71665592573</v>
      </c>
      <c r="G78" s="45">
        <v>4579622680</v>
      </c>
      <c r="H78" s="45">
        <v>20371686071</v>
      </c>
      <c r="I78" s="45">
        <v>6741334702</v>
      </c>
    </row>
    <row r="79" spans="1:9" x14ac:dyDescent="0.3">
      <c r="A79" s="11">
        <v>61</v>
      </c>
      <c r="B79" s="12">
        <v>5</v>
      </c>
      <c r="C79" s="13" t="s">
        <v>80</v>
      </c>
      <c r="D79" s="44">
        <v>592165851906</v>
      </c>
      <c r="E79" s="45">
        <v>269717762762</v>
      </c>
      <c r="F79" s="45">
        <v>145843027809</v>
      </c>
      <c r="G79" s="45">
        <v>298000000</v>
      </c>
      <c r="H79" s="45">
        <v>16105605412</v>
      </c>
      <c r="I79" s="45">
        <v>4646752941</v>
      </c>
    </row>
    <row r="80" spans="1:9" x14ac:dyDescent="0.3">
      <c r="A80" s="11">
        <v>62</v>
      </c>
      <c r="B80" s="12">
        <v>6</v>
      </c>
      <c r="C80" s="13" t="s">
        <v>81</v>
      </c>
      <c r="D80" s="44">
        <v>413914531465</v>
      </c>
      <c r="E80" s="45">
        <v>251638234219</v>
      </c>
      <c r="F80" s="45">
        <v>50329138994</v>
      </c>
      <c r="G80" s="45">
        <v>20973798685</v>
      </c>
      <c r="H80" s="45">
        <v>10606260994</v>
      </c>
      <c r="I80" s="45">
        <v>3454522149</v>
      </c>
    </row>
    <row r="81" spans="1:9" x14ac:dyDescent="0.3">
      <c r="A81" s="11">
        <v>63</v>
      </c>
      <c r="B81" s="12">
        <v>7</v>
      </c>
      <c r="C81" s="13" t="s">
        <v>82</v>
      </c>
      <c r="D81" s="44">
        <v>472932840622</v>
      </c>
      <c r="E81" s="45">
        <v>230924731677</v>
      </c>
      <c r="F81" s="45">
        <v>120298615381</v>
      </c>
      <c r="G81" s="45">
        <v>35617088000</v>
      </c>
      <c r="H81" s="45">
        <v>13035930398</v>
      </c>
      <c r="I81" s="45">
        <v>4552684699</v>
      </c>
    </row>
    <row r="82" spans="1:9" x14ac:dyDescent="0.3">
      <c r="A82" s="11">
        <v>64</v>
      </c>
      <c r="B82" s="12">
        <v>8</v>
      </c>
      <c r="C82" s="13" t="s">
        <v>83</v>
      </c>
      <c r="D82" s="44">
        <v>712975958664</v>
      </c>
      <c r="E82" s="45">
        <v>319693942604</v>
      </c>
      <c r="F82" s="45">
        <v>150027756692</v>
      </c>
      <c r="G82" s="45">
        <v>11089738647</v>
      </c>
      <c r="H82" s="45">
        <v>14572457381</v>
      </c>
      <c r="I82" s="45">
        <v>6333419555</v>
      </c>
    </row>
    <row r="83" spans="1:9" x14ac:dyDescent="0.3">
      <c r="A83" s="11">
        <v>65</v>
      </c>
      <c r="B83" s="12">
        <v>9</v>
      </c>
      <c r="C83" s="13" t="s">
        <v>84</v>
      </c>
      <c r="D83" s="44">
        <v>367422206611</v>
      </c>
      <c r="E83" s="45">
        <v>172074676097</v>
      </c>
      <c r="F83" s="45">
        <v>74258837359</v>
      </c>
      <c r="G83" s="45">
        <v>16888786071</v>
      </c>
      <c r="H83" s="45">
        <v>14322362776</v>
      </c>
      <c r="I83" s="45">
        <v>4677383730</v>
      </c>
    </row>
    <row r="84" spans="1:9" x14ac:dyDescent="0.3">
      <c r="A84" s="11">
        <v>66</v>
      </c>
      <c r="B84" s="12">
        <v>10</v>
      </c>
      <c r="C84" s="13" t="s">
        <v>85</v>
      </c>
      <c r="D84" s="44">
        <v>499166588007</v>
      </c>
      <c r="E84" s="45">
        <v>192201857778</v>
      </c>
      <c r="F84" s="45">
        <v>75850233368</v>
      </c>
      <c r="G84" s="45">
        <v>11780740367</v>
      </c>
      <c r="H84" s="45">
        <v>17115222482</v>
      </c>
      <c r="I84" s="45">
        <v>5140733757</v>
      </c>
    </row>
    <row r="85" spans="1:9" x14ac:dyDescent="0.3">
      <c r="A85" s="11">
        <v>67</v>
      </c>
      <c r="B85" s="12">
        <v>11</v>
      </c>
      <c r="C85" s="13" t="s">
        <v>86</v>
      </c>
      <c r="D85" s="44">
        <v>246014841802</v>
      </c>
      <c r="E85" s="45">
        <v>181881957029</v>
      </c>
      <c r="F85" s="45">
        <v>79366435275</v>
      </c>
      <c r="G85" s="45">
        <v>22540669562</v>
      </c>
      <c r="H85" s="45">
        <v>15510053549</v>
      </c>
      <c r="I85" s="45">
        <v>7163119519</v>
      </c>
    </row>
    <row r="86" spans="1:9" x14ac:dyDescent="0.3">
      <c r="A86" s="11">
        <v>68</v>
      </c>
      <c r="B86" s="12">
        <v>12</v>
      </c>
      <c r="C86" s="13" t="s">
        <v>87</v>
      </c>
      <c r="D86" s="44">
        <v>467104264769</v>
      </c>
      <c r="E86" s="45">
        <v>254171003540</v>
      </c>
      <c r="F86" s="45">
        <v>96045418619</v>
      </c>
      <c r="G86" s="45">
        <v>5001597636</v>
      </c>
      <c r="H86" s="45">
        <v>11801138513</v>
      </c>
      <c r="I86" s="45">
        <v>20185352932</v>
      </c>
    </row>
    <row r="87" spans="1:9" x14ac:dyDescent="0.3">
      <c r="A87" s="11">
        <v>69</v>
      </c>
      <c r="B87" s="12">
        <v>13</v>
      </c>
      <c r="C87" s="13" t="s">
        <v>88</v>
      </c>
      <c r="D87" s="44">
        <v>179263335657</v>
      </c>
      <c r="E87" s="45">
        <v>133099411515</v>
      </c>
      <c r="F87" s="45">
        <v>23132352243</v>
      </c>
      <c r="G87" s="45">
        <v>12834794542</v>
      </c>
      <c r="H87" s="45">
        <v>33158613277</v>
      </c>
      <c r="I87" s="45">
        <v>11183036847</v>
      </c>
    </row>
    <row r="88" spans="1:9" x14ac:dyDescent="0.3">
      <c r="A88" s="11">
        <v>70</v>
      </c>
      <c r="B88" s="12">
        <v>14</v>
      </c>
      <c r="C88" s="13" t="s">
        <v>89</v>
      </c>
      <c r="D88" s="44">
        <v>891801353313</v>
      </c>
      <c r="E88" s="45">
        <v>404039230673</v>
      </c>
      <c r="F88" s="45">
        <v>79117456277</v>
      </c>
      <c r="G88" s="45">
        <v>78950830774</v>
      </c>
      <c r="H88" s="45">
        <v>64842785458</v>
      </c>
      <c r="I88" s="45">
        <v>20775424211</v>
      </c>
    </row>
    <row r="89" spans="1:9" x14ac:dyDescent="0.3">
      <c r="A89" s="11">
        <v>71</v>
      </c>
      <c r="B89" s="12">
        <v>15</v>
      </c>
      <c r="C89" s="13" t="s">
        <v>90</v>
      </c>
      <c r="D89" s="44">
        <v>120275217342</v>
      </c>
      <c r="E89" s="45">
        <v>179494056928</v>
      </c>
      <c r="F89" s="45">
        <v>16415719094</v>
      </c>
      <c r="G89" s="45">
        <v>16894051544</v>
      </c>
      <c r="H89" s="45">
        <v>18708063824</v>
      </c>
      <c r="I89" s="45">
        <v>9388419647</v>
      </c>
    </row>
    <row r="90" spans="1:9" x14ac:dyDescent="0.3">
      <c r="A90" s="11">
        <v>72</v>
      </c>
      <c r="B90" s="12">
        <v>16</v>
      </c>
      <c r="C90" s="13" t="s">
        <v>91</v>
      </c>
      <c r="D90" s="44">
        <v>158416081715</v>
      </c>
      <c r="E90" s="45">
        <v>136660159054</v>
      </c>
      <c r="F90" s="45">
        <v>30969955658</v>
      </c>
      <c r="G90" s="45">
        <v>23014694170</v>
      </c>
      <c r="H90" s="45">
        <v>17177349790</v>
      </c>
      <c r="I90" s="45">
        <v>4326332351</v>
      </c>
    </row>
    <row r="91" spans="1:9" x14ac:dyDescent="0.3">
      <c r="A91" s="11">
        <v>73</v>
      </c>
      <c r="B91" s="12">
        <v>17</v>
      </c>
      <c r="C91" s="13" t="s">
        <v>92</v>
      </c>
      <c r="D91" s="44">
        <v>196251311504</v>
      </c>
      <c r="E91" s="45">
        <v>194972841966</v>
      </c>
      <c r="F91" s="45">
        <v>54105446528</v>
      </c>
      <c r="G91" s="45">
        <v>7397316822</v>
      </c>
      <c r="H91" s="45">
        <v>16748590550</v>
      </c>
      <c r="I91" s="45">
        <v>7140369545</v>
      </c>
    </row>
    <row r="92" spans="1:9" x14ac:dyDescent="0.3">
      <c r="A92" s="11">
        <v>74</v>
      </c>
      <c r="B92" s="12">
        <v>18</v>
      </c>
      <c r="C92" s="13" t="s">
        <v>93</v>
      </c>
      <c r="D92" s="44">
        <v>130915560056</v>
      </c>
      <c r="E92" s="45">
        <v>174386857650</v>
      </c>
      <c r="F92" s="45">
        <v>55920818274</v>
      </c>
      <c r="G92" s="45">
        <v>14951134057</v>
      </c>
      <c r="H92" s="45">
        <v>18663790558</v>
      </c>
      <c r="I92" s="45">
        <v>7401204145</v>
      </c>
    </row>
    <row r="93" spans="1:9" x14ac:dyDescent="0.3">
      <c r="A93" s="11">
        <v>75</v>
      </c>
      <c r="B93" s="12">
        <v>19</v>
      </c>
      <c r="C93" s="13" t="s">
        <v>94</v>
      </c>
      <c r="D93" s="44">
        <v>127442034955</v>
      </c>
      <c r="E93" s="45">
        <v>102355645171</v>
      </c>
      <c r="F93" s="45">
        <v>51071885902</v>
      </c>
      <c r="G93" s="45">
        <v>22953188254</v>
      </c>
      <c r="H93" s="45">
        <v>17892110361</v>
      </c>
      <c r="I93" s="45">
        <v>4261556919</v>
      </c>
    </row>
    <row r="94" spans="1:9" x14ac:dyDescent="0.3">
      <c r="A94" s="14" t="s">
        <v>29</v>
      </c>
      <c r="B94" s="15" t="s">
        <v>29</v>
      </c>
      <c r="C94" s="16" t="s">
        <v>30</v>
      </c>
      <c r="D94" s="46">
        <v>5498826203051</v>
      </c>
      <c r="E94" s="46">
        <v>2755506795122</v>
      </c>
      <c r="F94" s="46">
        <v>1209170003123</v>
      </c>
      <c r="G94" s="46">
        <v>167131498961</v>
      </c>
      <c r="H94" s="46">
        <v>196272343626</v>
      </c>
      <c r="I94" s="46">
        <v>85656971731</v>
      </c>
    </row>
    <row r="95" spans="1:9" x14ac:dyDescent="0.3">
      <c r="A95" s="14" t="s">
        <v>31</v>
      </c>
      <c r="B95" s="15" t="s">
        <v>31</v>
      </c>
      <c r="C95" s="16" t="s">
        <v>32</v>
      </c>
      <c r="D95" s="46">
        <v>1804364894542</v>
      </c>
      <c r="E95" s="46">
        <v>1325008202957</v>
      </c>
      <c r="F95" s="46">
        <v>310733633976</v>
      </c>
      <c r="G95" s="46">
        <v>176996010163</v>
      </c>
      <c r="H95" s="46">
        <v>187191303818</v>
      </c>
      <c r="I95" s="46">
        <v>64476343665</v>
      </c>
    </row>
    <row r="96" spans="1:9" x14ac:dyDescent="0.3">
      <c r="A96" s="14" t="s">
        <v>33</v>
      </c>
      <c r="B96" s="15" t="s">
        <v>33</v>
      </c>
      <c r="C96" s="16" t="s">
        <v>95</v>
      </c>
      <c r="D96" s="46">
        <v>7303191097593</v>
      </c>
      <c r="E96" s="46">
        <v>4080514998079</v>
      </c>
      <c r="F96" s="46">
        <v>1519903637099</v>
      </c>
      <c r="G96" s="46">
        <v>344127509124</v>
      </c>
      <c r="H96" s="46">
        <v>383463647444</v>
      </c>
      <c r="I96" s="46">
        <v>150133315396</v>
      </c>
    </row>
    <row r="97" spans="1:9" x14ac:dyDescent="0.3">
      <c r="A97" s="14" t="s">
        <v>35</v>
      </c>
      <c r="B97" s="15" t="s">
        <v>35</v>
      </c>
      <c r="C97" s="16" t="s">
        <v>96</v>
      </c>
      <c r="D97" s="46">
        <v>9806895701480</v>
      </c>
      <c r="E97" s="46">
        <v>4827999159344</v>
      </c>
      <c r="F97" s="46">
        <v>1865519604456</v>
      </c>
      <c r="G97" s="46">
        <v>465694775782</v>
      </c>
      <c r="H97" s="46">
        <v>413532823954</v>
      </c>
      <c r="I97" s="46">
        <v>261739832451</v>
      </c>
    </row>
    <row r="98" spans="1:9" x14ac:dyDescent="0.3">
      <c r="A98" s="8" t="s">
        <v>97</v>
      </c>
      <c r="B98" s="17">
        <v>4</v>
      </c>
      <c r="C98" s="10" t="s">
        <v>98</v>
      </c>
      <c r="D98" s="38">
        <v>2865548001643</v>
      </c>
      <c r="E98" s="38">
        <v>1182682140863</v>
      </c>
      <c r="F98" s="38">
        <v>1471410463754</v>
      </c>
      <c r="G98" s="38">
        <v>653860557625</v>
      </c>
      <c r="H98" s="38">
        <v>68392934273</v>
      </c>
      <c r="I98" s="38">
        <v>98910053006</v>
      </c>
    </row>
    <row r="99" spans="1:9" x14ac:dyDescent="0.3">
      <c r="A99" s="11">
        <v>76</v>
      </c>
      <c r="B99" s="12">
        <v>1</v>
      </c>
      <c r="C99" s="13" t="s">
        <v>99</v>
      </c>
      <c r="D99" s="44">
        <v>966648635206</v>
      </c>
      <c r="E99" s="45">
        <v>547908188922</v>
      </c>
      <c r="F99" s="45">
        <v>502956328159</v>
      </c>
      <c r="G99" s="45">
        <v>177735786420</v>
      </c>
      <c r="H99" s="45">
        <v>64283846797</v>
      </c>
      <c r="I99" s="45">
        <v>45975599204</v>
      </c>
    </row>
    <row r="100" spans="1:9" x14ac:dyDescent="0.3">
      <c r="A100" s="11">
        <v>77</v>
      </c>
      <c r="B100" s="12">
        <v>2</v>
      </c>
      <c r="C100" s="13" t="s">
        <v>100</v>
      </c>
      <c r="D100" s="44">
        <v>768663320439</v>
      </c>
      <c r="E100" s="45">
        <v>419642086427</v>
      </c>
      <c r="F100" s="45">
        <v>199839823314</v>
      </c>
      <c r="G100" s="45">
        <v>58790949822</v>
      </c>
      <c r="H100" s="45">
        <v>43630240318</v>
      </c>
      <c r="I100" s="45">
        <v>9912630769</v>
      </c>
    </row>
    <row r="101" spans="1:9" x14ac:dyDescent="0.3">
      <c r="A101" s="11">
        <v>78</v>
      </c>
      <c r="B101" s="12">
        <v>3</v>
      </c>
      <c r="C101" s="13" t="s">
        <v>101</v>
      </c>
      <c r="D101" s="44">
        <v>392322013067</v>
      </c>
      <c r="E101" s="45">
        <v>258535047873</v>
      </c>
      <c r="F101" s="45">
        <v>55509351333</v>
      </c>
      <c r="G101" s="45">
        <v>13183765653</v>
      </c>
      <c r="H101" s="45">
        <v>35134495631</v>
      </c>
      <c r="I101" s="45">
        <v>9084819702</v>
      </c>
    </row>
    <row r="102" spans="1:9" x14ac:dyDescent="0.3">
      <c r="A102" s="11">
        <v>79</v>
      </c>
      <c r="B102" s="12">
        <v>4</v>
      </c>
      <c r="C102" s="13" t="s">
        <v>102</v>
      </c>
      <c r="D102" s="44">
        <v>816504955142</v>
      </c>
      <c r="E102" s="45">
        <v>460710345901</v>
      </c>
      <c r="F102" s="45">
        <v>219841194530</v>
      </c>
      <c r="G102" s="45">
        <v>46025563237</v>
      </c>
      <c r="H102" s="45">
        <v>49663508007</v>
      </c>
      <c r="I102" s="45">
        <v>13712551839</v>
      </c>
    </row>
    <row r="103" spans="1:9" x14ac:dyDescent="0.3">
      <c r="A103" s="11">
        <v>80</v>
      </c>
      <c r="B103" s="12">
        <v>5</v>
      </c>
      <c r="C103" s="13" t="s">
        <v>103</v>
      </c>
      <c r="D103" s="44">
        <v>345324223585</v>
      </c>
      <c r="E103" s="45">
        <v>278003397196</v>
      </c>
      <c r="F103" s="45">
        <v>118625841504</v>
      </c>
      <c r="G103" s="45">
        <v>33606469693</v>
      </c>
      <c r="H103" s="45">
        <v>18467267172</v>
      </c>
      <c r="I103" s="45">
        <v>9284817401</v>
      </c>
    </row>
    <row r="104" spans="1:9" x14ac:dyDescent="0.3">
      <c r="A104" s="11">
        <v>81</v>
      </c>
      <c r="B104" s="12">
        <v>6</v>
      </c>
      <c r="C104" s="13" t="s">
        <v>104</v>
      </c>
      <c r="D104" s="44">
        <v>429264129967</v>
      </c>
      <c r="E104" s="45">
        <v>278702936248</v>
      </c>
      <c r="F104" s="45">
        <v>184837239436</v>
      </c>
      <c r="G104" s="45">
        <v>57735830739</v>
      </c>
      <c r="H104" s="45">
        <v>31386801599</v>
      </c>
      <c r="I104" s="45">
        <v>19165331477</v>
      </c>
    </row>
    <row r="105" spans="1:9" x14ac:dyDescent="0.3">
      <c r="A105" s="11">
        <v>82</v>
      </c>
      <c r="B105" s="12">
        <v>7</v>
      </c>
      <c r="C105" s="13" t="s">
        <v>105</v>
      </c>
      <c r="D105" s="44">
        <v>583598630155</v>
      </c>
      <c r="E105" s="45">
        <v>227520025318</v>
      </c>
      <c r="F105" s="45">
        <v>259709227393</v>
      </c>
      <c r="G105" s="45">
        <v>33387012453</v>
      </c>
      <c r="H105" s="45">
        <v>28737412340</v>
      </c>
      <c r="I105" s="45">
        <v>16389835608</v>
      </c>
    </row>
    <row r="106" spans="1:9" x14ac:dyDescent="0.3">
      <c r="A106" s="11">
        <v>83</v>
      </c>
      <c r="B106" s="12">
        <v>8</v>
      </c>
      <c r="C106" s="13" t="s">
        <v>106</v>
      </c>
      <c r="D106" s="44">
        <v>615724135092</v>
      </c>
      <c r="E106" s="45">
        <v>269876244582</v>
      </c>
      <c r="F106" s="45">
        <v>215010298635</v>
      </c>
      <c r="G106" s="45">
        <v>59776244317</v>
      </c>
      <c r="H106" s="45">
        <v>44302148885</v>
      </c>
      <c r="I106" s="45">
        <v>44948840590</v>
      </c>
    </row>
    <row r="107" spans="1:9" x14ac:dyDescent="0.3">
      <c r="A107" s="11">
        <v>84</v>
      </c>
      <c r="B107" s="12">
        <v>9</v>
      </c>
      <c r="C107" s="13" t="s">
        <v>107</v>
      </c>
      <c r="D107" s="44">
        <v>615459664979</v>
      </c>
      <c r="E107" s="45">
        <v>216391293522</v>
      </c>
      <c r="F107" s="45">
        <v>168249273813</v>
      </c>
      <c r="G107" s="45">
        <v>64002003254</v>
      </c>
      <c r="H107" s="45">
        <v>20569551264</v>
      </c>
      <c r="I107" s="45">
        <v>6416146078</v>
      </c>
    </row>
    <row r="108" spans="1:9" x14ac:dyDescent="0.3">
      <c r="A108" s="11">
        <v>85</v>
      </c>
      <c r="B108" s="12">
        <v>10</v>
      </c>
      <c r="C108" s="13" t="s">
        <v>108</v>
      </c>
      <c r="D108" s="44">
        <v>752974113697</v>
      </c>
      <c r="E108" s="45">
        <v>442433695901</v>
      </c>
      <c r="F108" s="45">
        <v>496368247756</v>
      </c>
      <c r="G108" s="45">
        <v>232292800</v>
      </c>
      <c r="H108" s="45">
        <v>37439977079</v>
      </c>
      <c r="I108" s="45">
        <v>14269716700</v>
      </c>
    </row>
    <row r="109" spans="1:9" x14ac:dyDescent="0.3">
      <c r="A109" s="11">
        <v>86</v>
      </c>
      <c r="B109" s="12">
        <v>11</v>
      </c>
      <c r="C109" s="13" t="s">
        <v>109</v>
      </c>
      <c r="D109" s="44">
        <v>367727234473</v>
      </c>
      <c r="E109" s="45">
        <v>410147163181</v>
      </c>
      <c r="F109" s="45">
        <v>280655690209</v>
      </c>
      <c r="G109" s="45">
        <v>13852948162</v>
      </c>
      <c r="H109" s="45">
        <v>19443493020</v>
      </c>
      <c r="I109" s="45">
        <v>18031269600</v>
      </c>
    </row>
    <row r="110" spans="1:9" x14ac:dyDescent="0.3">
      <c r="A110" s="11">
        <v>87</v>
      </c>
      <c r="B110" s="12">
        <v>12</v>
      </c>
      <c r="C110" s="13" t="s">
        <v>110</v>
      </c>
      <c r="D110" s="44">
        <v>662080113324</v>
      </c>
      <c r="E110" s="45">
        <v>367139176597</v>
      </c>
      <c r="F110" s="45">
        <v>293184893558</v>
      </c>
      <c r="G110" s="45">
        <v>180967816698</v>
      </c>
      <c r="H110" s="45">
        <v>72922844009</v>
      </c>
      <c r="I110" s="45">
        <v>20452656489</v>
      </c>
    </row>
    <row r="111" spans="1:9" x14ac:dyDescent="0.3">
      <c r="A111" s="14" t="s">
        <v>29</v>
      </c>
      <c r="B111" s="15" t="s">
        <v>29</v>
      </c>
      <c r="C111" s="16" t="s">
        <v>30</v>
      </c>
      <c r="D111" s="46">
        <v>6286483821329</v>
      </c>
      <c r="E111" s="46">
        <v>3399723261890</v>
      </c>
      <c r="F111" s="46">
        <v>2420946825873</v>
      </c>
      <c r="G111" s="46">
        <v>544475918388</v>
      </c>
      <c r="H111" s="46">
        <v>373615249092</v>
      </c>
      <c r="I111" s="46">
        <v>189160289368</v>
      </c>
    </row>
    <row r="112" spans="1:9" x14ac:dyDescent="0.3">
      <c r="A112" s="14" t="s">
        <v>31</v>
      </c>
      <c r="B112" s="15" t="s">
        <v>31</v>
      </c>
      <c r="C112" s="16" t="s">
        <v>32</v>
      </c>
      <c r="D112" s="46">
        <v>1029807347797</v>
      </c>
      <c r="E112" s="46">
        <v>777286339778</v>
      </c>
      <c r="F112" s="46">
        <v>573840583767</v>
      </c>
      <c r="G112" s="46">
        <v>194820764860</v>
      </c>
      <c r="H112" s="46">
        <v>92366337029</v>
      </c>
      <c r="I112" s="46">
        <v>38483926089</v>
      </c>
    </row>
    <row r="113" spans="1:9" x14ac:dyDescent="0.3">
      <c r="A113" s="14" t="s">
        <v>33</v>
      </c>
      <c r="B113" s="15" t="s">
        <v>33</v>
      </c>
      <c r="C113" s="16" t="s">
        <v>111</v>
      </c>
      <c r="D113" s="46">
        <v>7316291169126</v>
      </c>
      <c r="E113" s="46">
        <v>4177009601668</v>
      </c>
      <c r="F113" s="46">
        <v>2994787409640</v>
      </c>
      <c r="G113" s="46">
        <v>739296683248</v>
      </c>
      <c r="H113" s="46">
        <v>465981586121</v>
      </c>
      <c r="I113" s="46">
        <v>227644215457</v>
      </c>
    </row>
    <row r="114" spans="1:9" x14ac:dyDescent="0.3">
      <c r="A114" s="14" t="s">
        <v>35</v>
      </c>
      <c r="B114" s="15" t="s">
        <v>35</v>
      </c>
      <c r="C114" s="16" t="s">
        <v>112</v>
      </c>
      <c r="D114" s="46">
        <v>10181839170769</v>
      </c>
      <c r="E114" s="46">
        <v>5359691742531</v>
      </c>
      <c r="F114" s="46">
        <v>4466197873394</v>
      </c>
      <c r="G114" s="46">
        <v>1393157240873</v>
      </c>
      <c r="H114" s="46">
        <v>534374520394</v>
      </c>
      <c r="I114" s="46">
        <v>326554268463</v>
      </c>
    </row>
    <row r="115" spans="1:9" x14ac:dyDescent="0.3">
      <c r="A115" s="8" t="s">
        <v>113</v>
      </c>
      <c r="B115" s="17">
        <v>5</v>
      </c>
      <c r="C115" s="10" t="s">
        <v>114</v>
      </c>
      <c r="D115" s="38">
        <v>1083612034779</v>
      </c>
      <c r="E115" s="38">
        <v>379336771655</v>
      </c>
      <c r="F115" s="38">
        <v>164987191219</v>
      </c>
      <c r="G115" s="38">
        <v>268739849870</v>
      </c>
      <c r="H115" s="38">
        <v>36425497555</v>
      </c>
      <c r="I115" s="38">
        <v>29725171830</v>
      </c>
    </row>
    <row r="116" spans="1:9" x14ac:dyDescent="0.3">
      <c r="A116" s="11">
        <v>88</v>
      </c>
      <c r="B116" s="12">
        <v>1</v>
      </c>
      <c r="C116" s="13" t="s">
        <v>115</v>
      </c>
      <c r="D116" s="44">
        <v>300444084155</v>
      </c>
      <c r="E116" s="45">
        <v>221805824889</v>
      </c>
      <c r="F116" s="45">
        <v>58473074218</v>
      </c>
      <c r="G116" s="45">
        <v>34359119945</v>
      </c>
      <c r="H116" s="45">
        <v>29370382294</v>
      </c>
      <c r="I116" s="45">
        <v>16591529465</v>
      </c>
    </row>
    <row r="117" spans="1:9" x14ac:dyDescent="0.3">
      <c r="A117" s="11">
        <v>89</v>
      </c>
      <c r="B117" s="12">
        <v>2</v>
      </c>
      <c r="C117" s="13" t="s">
        <v>116</v>
      </c>
      <c r="D117" s="44">
        <v>363694580329</v>
      </c>
      <c r="E117" s="45">
        <v>240888110301</v>
      </c>
      <c r="F117" s="45">
        <v>331400370754</v>
      </c>
      <c r="G117" s="45">
        <v>41748825563</v>
      </c>
      <c r="H117" s="45">
        <v>17556542388</v>
      </c>
      <c r="I117" s="45">
        <v>5657771960</v>
      </c>
    </row>
    <row r="118" spans="1:9" x14ac:dyDescent="0.3">
      <c r="A118" s="11">
        <v>90</v>
      </c>
      <c r="B118" s="12">
        <v>3</v>
      </c>
      <c r="C118" s="13" t="s">
        <v>117</v>
      </c>
      <c r="D118" s="44">
        <v>238860487270</v>
      </c>
      <c r="E118" s="45">
        <v>185344906321</v>
      </c>
      <c r="F118" s="45">
        <v>79887946549</v>
      </c>
      <c r="G118" s="45">
        <v>612829327</v>
      </c>
      <c r="H118" s="45">
        <v>33049938216</v>
      </c>
      <c r="I118" s="45">
        <v>7220653007</v>
      </c>
    </row>
    <row r="119" spans="1:9" x14ac:dyDescent="0.3">
      <c r="A119" s="11">
        <v>91</v>
      </c>
      <c r="B119" s="12">
        <v>4</v>
      </c>
      <c r="C119" s="13" t="s">
        <v>118</v>
      </c>
      <c r="D119" s="44">
        <v>268086223045</v>
      </c>
      <c r="E119" s="45">
        <v>169970441445</v>
      </c>
      <c r="F119" s="45">
        <v>119664130729</v>
      </c>
      <c r="G119" s="45">
        <v>31984312635</v>
      </c>
      <c r="H119" s="45">
        <v>17658179808</v>
      </c>
      <c r="I119" s="45">
        <v>4922183313</v>
      </c>
    </row>
    <row r="120" spans="1:9" x14ac:dyDescent="0.3">
      <c r="A120" s="11">
        <v>92</v>
      </c>
      <c r="B120" s="12">
        <v>5</v>
      </c>
      <c r="C120" s="13" t="s">
        <v>119</v>
      </c>
      <c r="D120" s="44">
        <v>271547256344</v>
      </c>
      <c r="E120" s="45">
        <v>217899499588</v>
      </c>
      <c r="F120" s="45">
        <v>133875168631</v>
      </c>
      <c r="G120" s="45">
        <v>45782424859</v>
      </c>
      <c r="H120" s="45">
        <v>32369910315</v>
      </c>
      <c r="I120" s="45">
        <v>8061624052</v>
      </c>
    </row>
    <row r="121" spans="1:9" x14ac:dyDescent="0.3">
      <c r="A121" s="11">
        <v>93</v>
      </c>
      <c r="B121" s="12">
        <v>6</v>
      </c>
      <c r="C121" s="13" t="s">
        <v>120</v>
      </c>
      <c r="D121" s="44">
        <v>976328799577</v>
      </c>
      <c r="E121" s="45">
        <v>439087607220</v>
      </c>
      <c r="F121" s="45">
        <v>319380613083</v>
      </c>
      <c r="G121" s="45">
        <v>96272423408</v>
      </c>
      <c r="H121" s="45">
        <v>63159380869</v>
      </c>
      <c r="I121" s="45">
        <v>19537287522</v>
      </c>
    </row>
    <row r="122" spans="1:9" x14ac:dyDescent="0.3">
      <c r="A122" s="11">
        <v>94</v>
      </c>
      <c r="B122" s="12">
        <v>7</v>
      </c>
      <c r="C122" s="13" t="s">
        <v>121</v>
      </c>
      <c r="D122" s="44">
        <v>270246956605</v>
      </c>
      <c r="E122" s="45">
        <v>198920342137</v>
      </c>
      <c r="F122" s="45">
        <v>70093056899</v>
      </c>
      <c r="G122" s="45">
        <v>30449509932</v>
      </c>
      <c r="H122" s="45">
        <v>43049471924</v>
      </c>
      <c r="I122" s="45">
        <v>12157585937</v>
      </c>
    </row>
    <row r="123" spans="1:9" x14ac:dyDescent="0.3">
      <c r="A123" s="14" t="s">
        <v>29</v>
      </c>
      <c r="B123" s="15" t="s">
        <v>29</v>
      </c>
      <c r="C123" s="16" t="s">
        <v>30</v>
      </c>
      <c r="D123" s="46">
        <v>1442632631143</v>
      </c>
      <c r="E123" s="46">
        <v>1035908782544</v>
      </c>
      <c r="F123" s="46">
        <v>723300690881</v>
      </c>
      <c r="G123" s="46">
        <v>154487512329</v>
      </c>
      <c r="H123" s="46">
        <v>130004953021</v>
      </c>
      <c r="I123" s="46">
        <v>42453761797</v>
      </c>
    </row>
    <row r="124" spans="1:9" x14ac:dyDescent="0.3">
      <c r="A124" s="14" t="s">
        <v>31</v>
      </c>
      <c r="B124" s="15" t="s">
        <v>31</v>
      </c>
      <c r="C124" s="16" t="s">
        <v>32</v>
      </c>
      <c r="D124" s="46">
        <v>1246575756182</v>
      </c>
      <c r="E124" s="46">
        <v>638007949357</v>
      </c>
      <c r="F124" s="46">
        <v>389473669982</v>
      </c>
      <c r="G124" s="46">
        <v>126721933340</v>
      </c>
      <c r="H124" s="46">
        <v>106208852793</v>
      </c>
      <c r="I124" s="46">
        <v>31694873459</v>
      </c>
    </row>
    <row r="125" spans="1:9" x14ac:dyDescent="0.3">
      <c r="A125" s="14" t="s">
        <v>33</v>
      </c>
      <c r="B125" s="15" t="s">
        <v>33</v>
      </c>
      <c r="C125" s="16" t="s">
        <v>122</v>
      </c>
      <c r="D125" s="46">
        <v>2689208387325</v>
      </c>
      <c r="E125" s="46">
        <v>1673916731901</v>
      </c>
      <c r="F125" s="46">
        <v>1112774360863</v>
      </c>
      <c r="G125" s="46">
        <v>281209445669</v>
      </c>
      <c r="H125" s="46">
        <v>236213805814</v>
      </c>
      <c r="I125" s="46">
        <v>74148635256</v>
      </c>
    </row>
    <row r="126" spans="1:9" x14ac:dyDescent="0.3">
      <c r="A126" s="14" t="s">
        <v>35</v>
      </c>
      <c r="B126" s="15" t="s">
        <v>35</v>
      </c>
      <c r="C126" s="16" t="s">
        <v>123</v>
      </c>
      <c r="D126" s="46">
        <v>3772820422104</v>
      </c>
      <c r="E126" s="46">
        <v>2053253503556</v>
      </c>
      <c r="F126" s="46">
        <v>1277761552082</v>
      </c>
      <c r="G126" s="46">
        <v>549949295539</v>
      </c>
      <c r="H126" s="46">
        <v>272639303369</v>
      </c>
      <c r="I126" s="46">
        <v>103873807086</v>
      </c>
    </row>
    <row r="127" spans="1:9" x14ac:dyDescent="0.3">
      <c r="A127" s="8" t="s">
        <v>124</v>
      </c>
      <c r="B127" s="17">
        <v>6</v>
      </c>
      <c r="C127" s="10" t="s">
        <v>125</v>
      </c>
      <c r="D127" s="38">
        <v>1354961409713</v>
      </c>
      <c r="E127" s="38">
        <v>510114842046</v>
      </c>
      <c r="F127" s="38">
        <v>858991051890</v>
      </c>
      <c r="G127" s="38">
        <v>23366929061</v>
      </c>
      <c r="H127" s="38">
        <v>39362030477</v>
      </c>
      <c r="I127" s="38">
        <v>33928416948</v>
      </c>
    </row>
    <row r="128" spans="1:9" x14ac:dyDescent="0.3">
      <c r="A128" s="11">
        <v>95</v>
      </c>
      <c r="B128" s="12">
        <v>1</v>
      </c>
      <c r="C128" s="13" t="s">
        <v>126</v>
      </c>
      <c r="D128" s="44">
        <v>424714383096</v>
      </c>
      <c r="E128" s="45">
        <v>282465904256</v>
      </c>
      <c r="F128" s="45">
        <v>342641676095</v>
      </c>
      <c r="G128" s="45">
        <v>56195559326</v>
      </c>
      <c r="H128" s="45">
        <v>22030468737</v>
      </c>
      <c r="I128" s="45">
        <v>8609021646</v>
      </c>
    </row>
    <row r="129" spans="1:9" x14ac:dyDescent="0.3">
      <c r="A129" s="11">
        <v>96</v>
      </c>
      <c r="B129" s="12">
        <v>2</v>
      </c>
      <c r="C129" s="13" t="s">
        <v>127</v>
      </c>
      <c r="D129" s="44">
        <v>329721699699</v>
      </c>
      <c r="E129" s="45">
        <v>234413790968</v>
      </c>
      <c r="F129" s="45">
        <v>99488408110</v>
      </c>
      <c r="G129" s="45">
        <v>30092816359</v>
      </c>
      <c r="H129" s="45">
        <v>23164545089</v>
      </c>
      <c r="I129" s="45">
        <v>5368844224</v>
      </c>
    </row>
    <row r="130" spans="1:9" x14ac:dyDescent="0.3">
      <c r="A130" s="11">
        <v>97</v>
      </c>
      <c r="B130" s="12">
        <v>3</v>
      </c>
      <c r="C130" s="13" t="s">
        <v>128</v>
      </c>
      <c r="D130" s="44">
        <v>342988745164</v>
      </c>
      <c r="E130" s="45">
        <v>120933348500</v>
      </c>
      <c r="F130" s="45">
        <v>94932338098</v>
      </c>
      <c r="G130" s="45">
        <v>170555300</v>
      </c>
      <c r="H130" s="45">
        <v>26670008802</v>
      </c>
      <c r="I130" s="45">
        <v>6155183060</v>
      </c>
    </row>
    <row r="131" spans="1:9" x14ac:dyDescent="0.3">
      <c r="A131" s="11">
        <v>98</v>
      </c>
      <c r="B131" s="12">
        <v>4</v>
      </c>
      <c r="C131" s="13" t="s">
        <v>129</v>
      </c>
      <c r="D131" s="44">
        <v>469695665241</v>
      </c>
      <c r="E131" s="45">
        <v>238324185874</v>
      </c>
      <c r="F131" s="45">
        <v>96337684224</v>
      </c>
      <c r="G131" s="45">
        <v>9657626533</v>
      </c>
      <c r="H131" s="45">
        <v>19230890546</v>
      </c>
      <c r="I131" s="45">
        <v>5087314873</v>
      </c>
    </row>
    <row r="132" spans="1:9" x14ac:dyDescent="0.3">
      <c r="A132" s="11">
        <v>99</v>
      </c>
      <c r="B132" s="12">
        <v>5</v>
      </c>
      <c r="C132" s="13" t="s">
        <v>130</v>
      </c>
      <c r="D132" s="44">
        <v>481056178695</v>
      </c>
      <c r="E132" s="45">
        <v>250590457226</v>
      </c>
      <c r="F132" s="45">
        <v>118547296445</v>
      </c>
      <c r="G132" s="45">
        <v>41348194750</v>
      </c>
      <c r="H132" s="45">
        <v>18841697041</v>
      </c>
      <c r="I132" s="45">
        <v>8594951638</v>
      </c>
    </row>
    <row r="133" spans="1:9" x14ac:dyDescent="0.3">
      <c r="A133" s="11">
        <v>100</v>
      </c>
      <c r="B133" s="12">
        <v>6</v>
      </c>
      <c r="C133" s="13" t="s">
        <v>131</v>
      </c>
      <c r="D133" s="44">
        <v>313676016324</v>
      </c>
      <c r="E133" s="45">
        <v>238133273414</v>
      </c>
      <c r="F133" s="45">
        <v>163186866954</v>
      </c>
      <c r="G133" s="45">
        <v>10569583338</v>
      </c>
      <c r="H133" s="45">
        <v>25399056798</v>
      </c>
      <c r="I133" s="45">
        <v>5963088993</v>
      </c>
    </row>
    <row r="134" spans="1:9" x14ac:dyDescent="0.3">
      <c r="A134" s="11">
        <v>101</v>
      </c>
      <c r="B134" s="12">
        <v>7</v>
      </c>
      <c r="C134" s="13" t="s">
        <v>132</v>
      </c>
      <c r="D134" s="44">
        <v>379568371341</v>
      </c>
      <c r="E134" s="45">
        <v>261924476595</v>
      </c>
      <c r="F134" s="45">
        <v>231812618568</v>
      </c>
      <c r="G134" s="45">
        <v>147113507153</v>
      </c>
      <c r="H134" s="45">
        <v>30750273156</v>
      </c>
      <c r="I134" s="45">
        <v>5041966110</v>
      </c>
    </row>
    <row r="135" spans="1:9" x14ac:dyDescent="0.3">
      <c r="A135" s="11">
        <v>102</v>
      </c>
      <c r="B135" s="12">
        <v>8</v>
      </c>
      <c r="C135" s="13" t="s">
        <v>133</v>
      </c>
      <c r="D135" s="44">
        <v>315217276772</v>
      </c>
      <c r="E135" s="45">
        <v>164221149033</v>
      </c>
      <c r="F135" s="45">
        <v>216729329976</v>
      </c>
      <c r="G135" s="45">
        <v>28801568342</v>
      </c>
      <c r="H135" s="45">
        <v>13211098505</v>
      </c>
      <c r="I135" s="45">
        <v>4791264699</v>
      </c>
    </row>
    <row r="136" spans="1:9" x14ac:dyDescent="0.3">
      <c r="A136" s="11">
        <v>103</v>
      </c>
      <c r="B136" s="12">
        <v>9</v>
      </c>
      <c r="C136" s="13" t="s">
        <v>134</v>
      </c>
      <c r="D136" s="44">
        <v>325709158240</v>
      </c>
      <c r="E136" s="45">
        <v>181321297384</v>
      </c>
      <c r="F136" s="45">
        <v>132368221043</v>
      </c>
      <c r="G136" s="45">
        <v>35455165611</v>
      </c>
      <c r="H136" s="45">
        <v>18512999213</v>
      </c>
      <c r="I136" s="45">
        <v>6878121365</v>
      </c>
    </row>
    <row r="137" spans="1:9" x14ac:dyDescent="0.3">
      <c r="A137" s="11">
        <v>104</v>
      </c>
      <c r="B137" s="12">
        <v>10</v>
      </c>
      <c r="C137" s="13" t="s">
        <v>135</v>
      </c>
      <c r="D137" s="44">
        <v>428061488904</v>
      </c>
      <c r="E137" s="45">
        <v>333494546642</v>
      </c>
      <c r="F137" s="45">
        <v>311773300000</v>
      </c>
      <c r="G137" s="45">
        <v>36692360000</v>
      </c>
      <c r="H137" s="45">
        <v>38353830820</v>
      </c>
      <c r="I137" s="45">
        <v>12769781000</v>
      </c>
    </row>
    <row r="138" spans="1:9" x14ac:dyDescent="0.3">
      <c r="A138" s="11">
        <v>105</v>
      </c>
      <c r="B138" s="12">
        <v>11</v>
      </c>
      <c r="C138" s="13" t="s">
        <v>136</v>
      </c>
      <c r="D138" s="44">
        <v>157241841183</v>
      </c>
      <c r="E138" s="45">
        <v>197415696798</v>
      </c>
      <c r="F138" s="45">
        <v>97903842336</v>
      </c>
      <c r="G138" s="45">
        <v>10275722125</v>
      </c>
      <c r="H138" s="45">
        <v>17619477346</v>
      </c>
      <c r="I138" s="45">
        <v>5109031927</v>
      </c>
    </row>
    <row r="139" spans="1:9" x14ac:dyDescent="0.3">
      <c r="A139" s="14" t="s">
        <v>29</v>
      </c>
      <c r="B139" s="15" t="s">
        <v>29</v>
      </c>
      <c r="C139" s="16" t="s">
        <v>30</v>
      </c>
      <c r="D139" s="46">
        <v>3382347494572</v>
      </c>
      <c r="E139" s="46">
        <v>1972327883250</v>
      </c>
      <c r="F139" s="46">
        <v>1496044439513</v>
      </c>
      <c r="G139" s="46">
        <v>359404576712</v>
      </c>
      <c r="H139" s="46">
        <v>197811037887</v>
      </c>
      <c r="I139" s="46">
        <v>56489756608</v>
      </c>
    </row>
    <row r="140" spans="1:9" x14ac:dyDescent="0.3">
      <c r="A140" s="14" t="s">
        <v>31</v>
      </c>
      <c r="B140" s="15" t="s">
        <v>31</v>
      </c>
      <c r="C140" s="16" t="s">
        <v>32</v>
      </c>
      <c r="D140" s="46">
        <v>585303330087</v>
      </c>
      <c r="E140" s="46">
        <v>530910243440</v>
      </c>
      <c r="F140" s="46">
        <v>409677142336</v>
      </c>
      <c r="G140" s="46">
        <v>46968082125</v>
      </c>
      <c r="H140" s="46">
        <v>55973308166</v>
      </c>
      <c r="I140" s="46">
        <v>17878812927</v>
      </c>
    </row>
    <row r="141" spans="1:9" x14ac:dyDescent="0.3">
      <c r="A141" s="14" t="s">
        <v>33</v>
      </c>
      <c r="B141" s="15" t="s">
        <v>33</v>
      </c>
      <c r="C141" s="16" t="s">
        <v>137</v>
      </c>
      <c r="D141" s="46">
        <v>3967650824659</v>
      </c>
      <c r="E141" s="46">
        <v>2503238126690</v>
      </c>
      <c r="F141" s="46">
        <v>1905721581849</v>
      </c>
      <c r="G141" s="46">
        <v>406372658837</v>
      </c>
      <c r="H141" s="46">
        <v>253784346053</v>
      </c>
      <c r="I141" s="46">
        <v>74368569535</v>
      </c>
    </row>
    <row r="142" spans="1:9" x14ac:dyDescent="0.3">
      <c r="A142" s="14" t="s">
        <v>35</v>
      </c>
      <c r="B142" s="15" t="s">
        <v>35</v>
      </c>
      <c r="C142" s="16" t="s">
        <v>138</v>
      </c>
      <c r="D142" s="46">
        <v>5322612234372</v>
      </c>
      <c r="E142" s="46">
        <v>3013352968736</v>
      </c>
      <c r="F142" s="46">
        <v>2764712633739</v>
      </c>
      <c r="G142" s="46">
        <v>429739587898</v>
      </c>
      <c r="H142" s="46">
        <v>293146376530</v>
      </c>
      <c r="I142" s="46">
        <v>108296986483</v>
      </c>
    </row>
    <row r="143" spans="1:9" x14ac:dyDescent="0.3">
      <c r="A143" s="8" t="s">
        <v>139</v>
      </c>
      <c r="B143" s="17">
        <v>7</v>
      </c>
      <c r="C143" s="10" t="s">
        <v>140</v>
      </c>
      <c r="D143" s="38">
        <v>913870726210</v>
      </c>
      <c r="E143" s="38">
        <v>388891719994</v>
      </c>
      <c r="F143" s="38">
        <v>244867555972</v>
      </c>
      <c r="G143" s="38">
        <v>15805646541</v>
      </c>
      <c r="H143" s="38">
        <v>45658035590</v>
      </c>
      <c r="I143" s="38">
        <v>22963002600</v>
      </c>
    </row>
    <row r="144" spans="1:9" x14ac:dyDescent="0.3">
      <c r="A144" s="11">
        <v>106</v>
      </c>
      <c r="B144" s="12">
        <v>1</v>
      </c>
      <c r="C144" s="13" t="s">
        <v>141</v>
      </c>
      <c r="D144" s="44">
        <v>281053510790</v>
      </c>
      <c r="E144" s="45">
        <v>162800775897</v>
      </c>
      <c r="F144" s="45">
        <v>111086931200</v>
      </c>
      <c r="G144" s="45">
        <v>4527976500</v>
      </c>
      <c r="H144" s="45">
        <v>15044115170</v>
      </c>
      <c r="I144" s="45">
        <v>6390396900</v>
      </c>
    </row>
    <row r="145" spans="1:9" x14ac:dyDescent="0.3">
      <c r="A145" s="11">
        <v>107</v>
      </c>
      <c r="B145" s="12">
        <v>2</v>
      </c>
      <c r="C145" s="13" t="s">
        <v>142</v>
      </c>
      <c r="D145" s="44">
        <v>177173488491</v>
      </c>
      <c r="E145" s="45">
        <v>109958214754</v>
      </c>
      <c r="F145" s="45">
        <v>92214765861</v>
      </c>
      <c r="G145" s="45">
        <v>4065627253</v>
      </c>
      <c r="H145" s="45">
        <v>17946579470</v>
      </c>
      <c r="I145" s="45">
        <v>5299374302</v>
      </c>
    </row>
    <row r="146" spans="1:9" x14ac:dyDescent="0.3">
      <c r="A146" s="11">
        <v>108</v>
      </c>
      <c r="B146" s="12">
        <v>3</v>
      </c>
      <c r="C146" s="13" t="s">
        <v>143</v>
      </c>
      <c r="D146" s="44">
        <v>368842526000</v>
      </c>
      <c r="E146" s="45">
        <v>235766327285</v>
      </c>
      <c r="F146" s="45">
        <v>88317724420</v>
      </c>
      <c r="G146" s="45">
        <v>4060501129</v>
      </c>
      <c r="H146" s="45">
        <v>10472106911</v>
      </c>
      <c r="I146" s="45">
        <v>6770241419</v>
      </c>
    </row>
    <row r="147" spans="1:9" x14ac:dyDescent="0.3">
      <c r="A147" s="11">
        <v>109</v>
      </c>
      <c r="B147" s="12">
        <v>4</v>
      </c>
      <c r="C147" s="13" t="s">
        <v>144</v>
      </c>
      <c r="D147" s="44">
        <v>227583921493</v>
      </c>
      <c r="E147" s="45">
        <v>192346280868</v>
      </c>
      <c r="F147" s="45">
        <v>72104202852</v>
      </c>
      <c r="G147" s="45">
        <v>7692473552</v>
      </c>
      <c r="H147" s="45">
        <v>14586452054</v>
      </c>
      <c r="I147" s="45">
        <v>4181226672</v>
      </c>
    </row>
    <row r="148" spans="1:9" x14ac:dyDescent="0.3">
      <c r="A148" s="11">
        <v>110</v>
      </c>
      <c r="B148" s="12">
        <v>5</v>
      </c>
      <c r="C148" s="13" t="s">
        <v>145</v>
      </c>
      <c r="D148" s="44">
        <v>174171272021</v>
      </c>
      <c r="E148" s="45">
        <v>157069250029</v>
      </c>
      <c r="F148" s="45">
        <v>29589567643</v>
      </c>
      <c r="G148" s="45">
        <v>2260080000</v>
      </c>
      <c r="H148" s="45">
        <v>9823605072</v>
      </c>
      <c r="I148" s="45">
        <v>3827948681</v>
      </c>
    </row>
    <row r="149" spans="1:9" x14ac:dyDescent="0.3">
      <c r="A149" s="11">
        <v>111</v>
      </c>
      <c r="B149" s="12">
        <v>6</v>
      </c>
      <c r="C149" s="13" t="s">
        <v>146</v>
      </c>
      <c r="D149" s="44">
        <v>161890197209</v>
      </c>
      <c r="E149" s="45">
        <v>138500350778</v>
      </c>
      <c r="F149" s="45">
        <v>93604964386</v>
      </c>
      <c r="G149" s="45">
        <v>4580336440</v>
      </c>
      <c r="H149" s="45">
        <v>12423229011</v>
      </c>
      <c r="I149" s="45">
        <v>4137937707</v>
      </c>
    </row>
    <row r="150" spans="1:9" x14ac:dyDescent="0.3">
      <c r="A150" s="11">
        <v>112</v>
      </c>
      <c r="B150" s="12">
        <v>7</v>
      </c>
      <c r="C150" s="13" t="s">
        <v>147</v>
      </c>
      <c r="D150" s="44">
        <v>241957522608</v>
      </c>
      <c r="E150" s="45">
        <v>201001429476</v>
      </c>
      <c r="F150" s="45">
        <v>111502660392</v>
      </c>
      <c r="G150" s="45">
        <v>4501523176</v>
      </c>
      <c r="H150" s="45">
        <v>17094003847</v>
      </c>
      <c r="I150" s="45">
        <v>4479115700</v>
      </c>
    </row>
    <row r="151" spans="1:9" x14ac:dyDescent="0.3">
      <c r="A151" s="11">
        <v>113</v>
      </c>
      <c r="B151" s="12">
        <v>8</v>
      </c>
      <c r="C151" s="13" t="s">
        <v>148</v>
      </c>
      <c r="D151" s="44">
        <v>273238917909</v>
      </c>
      <c r="E151" s="45">
        <v>230431978804</v>
      </c>
      <c r="F151" s="45">
        <v>100590337983</v>
      </c>
      <c r="G151" s="45">
        <v>8878492156</v>
      </c>
      <c r="H151" s="45">
        <v>19450127291</v>
      </c>
      <c r="I151" s="45">
        <v>2989532004</v>
      </c>
    </row>
    <row r="152" spans="1:9" x14ac:dyDescent="0.3">
      <c r="A152" s="11">
        <v>114</v>
      </c>
      <c r="B152" s="12">
        <v>9</v>
      </c>
      <c r="C152" s="13" t="s">
        <v>149</v>
      </c>
      <c r="D152" s="44">
        <v>304419731297</v>
      </c>
      <c r="E152" s="45">
        <v>204099800724</v>
      </c>
      <c r="F152" s="45">
        <v>113998255681</v>
      </c>
      <c r="G152" s="45">
        <v>4891370828</v>
      </c>
      <c r="H152" s="45">
        <v>8994254968</v>
      </c>
      <c r="I152" s="45">
        <v>3945575809</v>
      </c>
    </row>
    <row r="153" spans="1:9" x14ac:dyDescent="0.3">
      <c r="A153" s="11">
        <v>115</v>
      </c>
      <c r="B153" s="12">
        <v>10</v>
      </c>
      <c r="C153" s="13" t="s">
        <v>150</v>
      </c>
      <c r="D153" s="44">
        <v>372418762307</v>
      </c>
      <c r="E153" s="45">
        <v>261129370888</v>
      </c>
      <c r="F153" s="45">
        <v>132619378747</v>
      </c>
      <c r="G153" s="45">
        <v>7590456452</v>
      </c>
      <c r="H153" s="45">
        <v>38203038799</v>
      </c>
      <c r="I153" s="45">
        <v>7705697661</v>
      </c>
    </row>
    <row r="154" spans="1:9" x14ac:dyDescent="0.3">
      <c r="A154" s="14" t="s">
        <v>29</v>
      </c>
      <c r="B154" s="15" t="s">
        <v>29</v>
      </c>
      <c r="C154" s="16" t="s">
        <v>30</v>
      </c>
      <c r="D154" s="46">
        <v>2210331087818</v>
      </c>
      <c r="E154" s="46">
        <v>1631974408615</v>
      </c>
      <c r="F154" s="46">
        <v>813009410418</v>
      </c>
      <c r="G154" s="46">
        <v>45458381034</v>
      </c>
      <c r="H154" s="46">
        <v>125834473794</v>
      </c>
      <c r="I154" s="46">
        <v>42021349194</v>
      </c>
    </row>
    <row r="155" spans="1:9" x14ac:dyDescent="0.3">
      <c r="A155" s="14" t="s">
        <v>31</v>
      </c>
      <c r="B155" s="15" t="s">
        <v>31</v>
      </c>
      <c r="C155" s="16" t="s">
        <v>32</v>
      </c>
      <c r="D155" s="46">
        <v>372418762307</v>
      </c>
      <c r="E155" s="46">
        <v>261129370888</v>
      </c>
      <c r="F155" s="46">
        <v>132619378747</v>
      </c>
      <c r="G155" s="46">
        <v>7590456452</v>
      </c>
      <c r="H155" s="46">
        <v>38203038799</v>
      </c>
      <c r="I155" s="46">
        <v>7705697661</v>
      </c>
    </row>
    <row r="156" spans="1:9" x14ac:dyDescent="0.3">
      <c r="A156" s="14" t="s">
        <v>33</v>
      </c>
      <c r="B156" s="15" t="s">
        <v>33</v>
      </c>
      <c r="C156" s="16" t="s">
        <v>151</v>
      </c>
      <c r="D156" s="46">
        <v>2582749850125</v>
      </c>
      <c r="E156" s="46">
        <v>1893103779503</v>
      </c>
      <c r="F156" s="46">
        <v>945628789165</v>
      </c>
      <c r="G156" s="46">
        <v>53048837486</v>
      </c>
      <c r="H156" s="46">
        <v>164037512593</v>
      </c>
      <c r="I156" s="46">
        <v>49727046855</v>
      </c>
    </row>
    <row r="157" spans="1:9" x14ac:dyDescent="0.3">
      <c r="A157" s="14" t="s">
        <v>35</v>
      </c>
      <c r="B157" s="15" t="s">
        <v>35</v>
      </c>
      <c r="C157" s="16" t="s">
        <v>152</v>
      </c>
      <c r="D157" s="46">
        <v>3496620576335</v>
      </c>
      <c r="E157" s="46">
        <v>2281995499497</v>
      </c>
      <c r="F157" s="46">
        <v>1190496345137</v>
      </c>
      <c r="G157" s="46">
        <v>68854484027</v>
      </c>
      <c r="H157" s="46">
        <v>209695548183</v>
      </c>
      <c r="I157" s="46">
        <v>72690049455</v>
      </c>
    </row>
    <row r="158" spans="1:9" x14ac:dyDescent="0.3">
      <c r="A158" s="8" t="s">
        <v>153</v>
      </c>
      <c r="B158" s="17">
        <v>8</v>
      </c>
      <c r="C158" s="10" t="s">
        <v>154</v>
      </c>
      <c r="D158" s="38">
        <v>2626771487200</v>
      </c>
      <c r="E158" s="38">
        <v>632664821700</v>
      </c>
      <c r="F158" s="38">
        <v>797588496749</v>
      </c>
      <c r="G158" s="38">
        <v>93207298500</v>
      </c>
      <c r="H158" s="38">
        <v>59813259858</v>
      </c>
      <c r="I158" s="38">
        <v>43979900500</v>
      </c>
    </row>
    <row r="159" spans="1:9" x14ac:dyDescent="0.3">
      <c r="A159" s="11">
        <v>116</v>
      </c>
      <c r="B159" s="12">
        <v>1</v>
      </c>
      <c r="C159" s="13" t="s">
        <v>155</v>
      </c>
      <c r="D159" s="44">
        <v>957280802383</v>
      </c>
      <c r="E159" s="45">
        <v>368535320464</v>
      </c>
      <c r="F159" s="45">
        <v>223182722654</v>
      </c>
      <c r="G159" s="45">
        <v>25378756051</v>
      </c>
      <c r="H159" s="45">
        <v>35092915434</v>
      </c>
      <c r="I159" s="45">
        <v>11130898984</v>
      </c>
    </row>
    <row r="160" spans="1:9" x14ac:dyDescent="0.3">
      <c r="A160" s="11">
        <v>117</v>
      </c>
      <c r="B160" s="12">
        <v>2</v>
      </c>
      <c r="C160" s="13" t="s">
        <v>156</v>
      </c>
      <c r="D160" s="44">
        <v>240738734469</v>
      </c>
      <c r="E160" s="45">
        <v>189807219510</v>
      </c>
      <c r="F160" s="45">
        <v>281741535821</v>
      </c>
      <c r="G160" s="45">
        <v>17918374366</v>
      </c>
      <c r="H160" s="45">
        <v>43426742928</v>
      </c>
      <c r="I160" s="45">
        <v>5795499937</v>
      </c>
    </row>
    <row r="161" spans="1:9" x14ac:dyDescent="0.3">
      <c r="A161" s="11">
        <v>118</v>
      </c>
      <c r="B161" s="12">
        <v>3</v>
      </c>
      <c r="C161" s="13" t="s">
        <v>157</v>
      </c>
      <c r="D161" s="44">
        <v>595669729481</v>
      </c>
      <c r="E161" s="45">
        <v>452767775716</v>
      </c>
      <c r="F161" s="45">
        <v>424773428002</v>
      </c>
      <c r="G161" s="45">
        <v>136840926902</v>
      </c>
      <c r="H161" s="45">
        <v>33169739670</v>
      </c>
      <c r="I161" s="45">
        <v>5504803992</v>
      </c>
    </row>
    <row r="162" spans="1:9" x14ac:dyDescent="0.3">
      <c r="A162" s="11">
        <v>119</v>
      </c>
      <c r="B162" s="12">
        <v>4</v>
      </c>
      <c r="C162" s="13" t="s">
        <v>158</v>
      </c>
      <c r="D162" s="44">
        <v>744656918051</v>
      </c>
      <c r="E162" s="45">
        <v>579716201233</v>
      </c>
      <c r="F162" s="45">
        <v>283848997887</v>
      </c>
      <c r="G162" s="45">
        <v>95621413009</v>
      </c>
      <c r="H162" s="45">
        <v>45042970381</v>
      </c>
      <c r="I162" s="45">
        <v>29895436633</v>
      </c>
    </row>
    <row r="163" spans="1:9" x14ac:dyDescent="0.3">
      <c r="A163" s="11">
        <v>120</v>
      </c>
      <c r="B163" s="12">
        <v>5</v>
      </c>
      <c r="C163" s="13" t="s">
        <v>159</v>
      </c>
      <c r="D163" s="44">
        <v>686098764607</v>
      </c>
      <c r="E163" s="45">
        <v>519026977452</v>
      </c>
      <c r="F163" s="45">
        <v>694465605190</v>
      </c>
      <c r="G163" s="45">
        <v>90433453737</v>
      </c>
      <c r="H163" s="45">
        <v>43437968271</v>
      </c>
      <c r="I163" s="45">
        <v>90773390652</v>
      </c>
    </row>
    <row r="164" spans="1:9" x14ac:dyDescent="0.3">
      <c r="A164" s="11">
        <v>121</v>
      </c>
      <c r="B164" s="12">
        <v>6</v>
      </c>
      <c r="C164" s="13" t="s">
        <v>160</v>
      </c>
      <c r="D164" s="44">
        <v>391158234508</v>
      </c>
      <c r="E164" s="45">
        <v>239779172055</v>
      </c>
      <c r="F164" s="45">
        <v>319927347341</v>
      </c>
      <c r="G164" s="45">
        <v>25641084636</v>
      </c>
      <c r="H164" s="45">
        <v>14426978900</v>
      </c>
      <c r="I164" s="45">
        <v>12295682013</v>
      </c>
    </row>
    <row r="165" spans="1:9" x14ac:dyDescent="0.3">
      <c r="A165" s="11">
        <v>122</v>
      </c>
      <c r="B165" s="12">
        <v>7</v>
      </c>
      <c r="C165" s="13" t="s">
        <v>161</v>
      </c>
      <c r="D165" s="44">
        <v>264598051134</v>
      </c>
      <c r="E165" s="45">
        <v>179636501997</v>
      </c>
      <c r="F165" s="45">
        <v>486780751324</v>
      </c>
      <c r="G165" s="45">
        <v>18737570212</v>
      </c>
      <c r="H165" s="45">
        <v>36952902180</v>
      </c>
      <c r="I165" s="45">
        <v>13528512085</v>
      </c>
    </row>
    <row r="166" spans="1:9" x14ac:dyDescent="0.3">
      <c r="A166" s="11">
        <v>123</v>
      </c>
      <c r="B166" s="12">
        <v>8</v>
      </c>
      <c r="C166" s="13" t="s">
        <v>162</v>
      </c>
      <c r="D166" s="44">
        <v>496013378873</v>
      </c>
      <c r="E166" s="45">
        <v>193310597726</v>
      </c>
      <c r="F166" s="45">
        <v>138458301238</v>
      </c>
      <c r="G166" s="45">
        <v>17862998402</v>
      </c>
      <c r="H166" s="45">
        <v>26751605446</v>
      </c>
      <c r="I166" s="45">
        <v>4090980806</v>
      </c>
    </row>
    <row r="167" spans="1:9" x14ac:dyDescent="0.3">
      <c r="A167" s="11">
        <v>124</v>
      </c>
      <c r="B167" s="12">
        <v>9</v>
      </c>
      <c r="C167" s="13" t="s">
        <v>163</v>
      </c>
      <c r="D167" s="44">
        <v>903312331086</v>
      </c>
      <c r="E167" s="45">
        <v>344728835236</v>
      </c>
      <c r="F167" s="45">
        <v>223232734765</v>
      </c>
      <c r="G167" s="45">
        <v>71421003221</v>
      </c>
      <c r="H167" s="45">
        <v>12597750937</v>
      </c>
      <c r="I167" s="45">
        <v>4746950995</v>
      </c>
    </row>
    <row r="168" spans="1:9" x14ac:dyDescent="0.3">
      <c r="A168" s="11">
        <v>125</v>
      </c>
      <c r="B168" s="12">
        <v>10</v>
      </c>
      <c r="C168" s="13" t="s">
        <v>164</v>
      </c>
      <c r="D168" s="44">
        <v>378728649318</v>
      </c>
      <c r="E168" s="45">
        <v>240142331986</v>
      </c>
      <c r="F168" s="45">
        <v>156892830988</v>
      </c>
      <c r="G168" s="45">
        <v>36671866076</v>
      </c>
      <c r="H168" s="45">
        <v>27791735815</v>
      </c>
      <c r="I168" s="45">
        <v>5174522742</v>
      </c>
    </row>
    <row r="169" spans="1:9" x14ac:dyDescent="0.3">
      <c r="A169" s="11">
        <v>126</v>
      </c>
      <c r="B169" s="12">
        <v>11</v>
      </c>
      <c r="C169" s="13" t="s">
        <v>165</v>
      </c>
      <c r="D169" s="44">
        <v>307770880639</v>
      </c>
      <c r="E169" s="45">
        <v>215605858890</v>
      </c>
      <c r="F169" s="45">
        <v>255702471122</v>
      </c>
      <c r="G169" s="45">
        <v>24648463763</v>
      </c>
      <c r="H169" s="45">
        <v>16319934245</v>
      </c>
      <c r="I169" s="45">
        <v>7046884615</v>
      </c>
    </row>
    <row r="170" spans="1:9" x14ac:dyDescent="0.3">
      <c r="A170" s="11">
        <v>127</v>
      </c>
      <c r="B170" s="12">
        <v>12</v>
      </c>
      <c r="C170" s="13" t="s">
        <v>166</v>
      </c>
      <c r="D170" s="44">
        <v>583430070568</v>
      </c>
      <c r="E170" s="45">
        <v>347895219451</v>
      </c>
      <c r="F170" s="45">
        <v>134222857040</v>
      </c>
      <c r="G170" s="45">
        <v>31600253679</v>
      </c>
      <c r="H170" s="45">
        <v>25539149934</v>
      </c>
      <c r="I170" s="45">
        <v>11056719375</v>
      </c>
    </row>
    <row r="171" spans="1:9" x14ac:dyDescent="0.3">
      <c r="A171" s="11">
        <v>128</v>
      </c>
      <c r="B171" s="12">
        <v>13</v>
      </c>
      <c r="C171" s="13" t="s">
        <v>167</v>
      </c>
      <c r="D171" s="44">
        <v>271071288608</v>
      </c>
      <c r="E171" s="45">
        <v>171696762641</v>
      </c>
      <c r="F171" s="45">
        <v>191764566339</v>
      </c>
      <c r="G171" s="45">
        <v>76885160709</v>
      </c>
      <c r="H171" s="45">
        <v>33015246024</v>
      </c>
      <c r="I171" s="45">
        <v>6418455546</v>
      </c>
    </row>
    <row r="172" spans="1:9" x14ac:dyDescent="0.3">
      <c r="A172" s="11">
        <v>129</v>
      </c>
      <c r="B172" s="12">
        <v>14</v>
      </c>
      <c r="C172" s="13" t="s">
        <v>168</v>
      </c>
      <c r="D172" s="44">
        <v>242315565417</v>
      </c>
      <c r="E172" s="45">
        <v>143592439572</v>
      </c>
      <c r="F172" s="45">
        <v>115236213820</v>
      </c>
      <c r="G172" s="45">
        <v>60696404369</v>
      </c>
      <c r="H172" s="45">
        <v>16141728252</v>
      </c>
      <c r="I172" s="45">
        <v>4558705961</v>
      </c>
    </row>
    <row r="173" spans="1:9" x14ac:dyDescent="0.3">
      <c r="A173" s="11">
        <v>130</v>
      </c>
      <c r="B173" s="12">
        <v>15</v>
      </c>
      <c r="C173" s="13" t="s">
        <v>169</v>
      </c>
      <c r="D173" s="44">
        <v>186270197666</v>
      </c>
      <c r="E173" s="45">
        <v>159269105817</v>
      </c>
      <c r="F173" s="45">
        <v>99546157306</v>
      </c>
      <c r="G173" s="45">
        <v>37691995883</v>
      </c>
      <c r="H173" s="45">
        <v>17238987032</v>
      </c>
      <c r="I173" s="45">
        <v>4687875097</v>
      </c>
    </row>
    <row r="174" spans="1:9" x14ac:dyDescent="0.3">
      <c r="A174" s="11">
        <v>131</v>
      </c>
      <c r="B174" s="12">
        <v>16</v>
      </c>
      <c r="C174" s="13" t="s">
        <v>170</v>
      </c>
      <c r="D174" s="44">
        <v>1186248967080</v>
      </c>
      <c r="E174" s="45">
        <v>614079612686</v>
      </c>
      <c r="F174" s="45">
        <v>520332563616</v>
      </c>
      <c r="G174" s="45">
        <v>243334968562</v>
      </c>
      <c r="H174" s="45">
        <v>118634377195</v>
      </c>
      <c r="I174" s="45">
        <v>17116666168</v>
      </c>
    </row>
    <row r="175" spans="1:9" x14ac:dyDescent="0.3">
      <c r="A175" s="11">
        <v>132</v>
      </c>
      <c r="B175" s="12">
        <v>17</v>
      </c>
      <c r="C175" s="13" t="s">
        <v>171</v>
      </c>
      <c r="D175" s="44">
        <v>223790303383</v>
      </c>
      <c r="E175" s="45">
        <v>210147726672</v>
      </c>
      <c r="F175" s="45">
        <v>77410205696</v>
      </c>
      <c r="G175" s="45">
        <v>18967594304</v>
      </c>
      <c r="H175" s="45">
        <v>10410898163</v>
      </c>
      <c r="I175" s="45">
        <v>13266650500</v>
      </c>
    </row>
    <row r="176" spans="1:9" x14ac:dyDescent="0.3">
      <c r="A176" s="14" t="s">
        <v>29</v>
      </c>
      <c r="B176" s="15" t="s">
        <v>29</v>
      </c>
      <c r="C176" s="16" t="s">
        <v>30</v>
      </c>
      <c r="D176" s="46">
        <v>6820527833725</v>
      </c>
      <c r="E176" s="46">
        <v>4042648774357</v>
      </c>
      <c r="F176" s="46">
        <v>3814994149711</v>
      </c>
      <c r="G176" s="46">
        <v>669661324763</v>
      </c>
      <c r="H176" s="46">
        <v>393565640165</v>
      </c>
      <c r="I176" s="46">
        <v>207458738375</v>
      </c>
    </row>
    <row r="177" spans="1:9" x14ac:dyDescent="0.3">
      <c r="A177" s="14" t="s">
        <v>31</v>
      </c>
      <c r="B177" s="15" t="s">
        <v>31</v>
      </c>
      <c r="C177" s="16" t="s">
        <v>32</v>
      </c>
      <c r="D177" s="46">
        <v>1838625033546</v>
      </c>
      <c r="E177" s="46">
        <v>1127088884747</v>
      </c>
      <c r="F177" s="46">
        <v>812525140438</v>
      </c>
      <c r="G177" s="46">
        <v>360690963118</v>
      </c>
      <c r="H177" s="46">
        <v>162425990642</v>
      </c>
      <c r="I177" s="46">
        <v>39629897726</v>
      </c>
    </row>
    <row r="178" spans="1:9" x14ac:dyDescent="0.3">
      <c r="A178" s="14" t="s">
        <v>33</v>
      </c>
      <c r="B178" s="15" t="s">
        <v>33</v>
      </c>
      <c r="C178" s="16" t="s">
        <v>172</v>
      </c>
      <c r="D178" s="46">
        <v>8659152867271</v>
      </c>
      <c r="E178" s="46">
        <v>5169737659104</v>
      </c>
      <c r="F178" s="46">
        <v>4627519290149</v>
      </c>
      <c r="G178" s="46">
        <v>1030352287881</v>
      </c>
      <c r="H178" s="46">
        <v>555991630807</v>
      </c>
      <c r="I178" s="46">
        <v>247088636101</v>
      </c>
    </row>
    <row r="179" spans="1:9" x14ac:dyDescent="0.3">
      <c r="A179" s="14" t="s">
        <v>35</v>
      </c>
      <c r="B179" s="15" t="s">
        <v>35</v>
      </c>
      <c r="C179" s="16" t="s">
        <v>173</v>
      </c>
      <c r="D179" s="46">
        <v>11285924354471</v>
      </c>
      <c r="E179" s="46">
        <v>5802402480804</v>
      </c>
      <c r="F179" s="46">
        <v>5425107786898</v>
      </c>
      <c r="G179" s="46">
        <v>1123559586381</v>
      </c>
      <c r="H179" s="46">
        <v>615804890665</v>
      </c>
      <c r="I179" s="46">
        <v>291068536601</v>
      </c>
    </row>
    <row r="180" spans="1:9" x14ac:dyDescent="0.3">
      <c r="A180" s="8" t="s">
        <v>174</v>
      </c>
      <c r="B180" s="17">
        <v>9</v>
      </c>
      <c r="C180" s="10" t="s">
        <v>175</v>
      </c>
      <c r="D180" s="38">
        <v>846539621855</v>
      </c>
      <c r="E180" s="38">
        <v>313753617853</v>
      </c>
      <c r="F180" s="38">
        <v>213673747464</v>
      </c>
      <c r="G180" s="38">
        <v>10995568600</v>
      </c>
      <c r="H180" s="38">
        <v>39197456557</v>
      </c>
      <c r="I180" s="38">
        <v>30345361640</v>
      </c>
    </row>
    <row r="181" spans="1:9" x14ac:dyDescent="0.3">
      <c r="A181" s="11">
        <v>133</v>
      </c>
      <c r="B181" s="12">
        <v>1</v>
      </c>
      <c r="C181" s="13" t="s">
        <v>176</v>
      </c>
      <c r="D181" s="44">
        <v>350117923442</v>
      </c>
      <c r="E181" s="45">
        <v>283133125171</v>
      </c>
      <c r="F181" s="45">
        <v>59842613668</v>
      </c>
      <c r="G181" s="45">
        <v>12065485891</v>
      </c>
      <c r="H181" s="45">
        <v>19909947581</v>
      </c>
      <c r="I181" s="45">
        <v>8383644456</v>
      </c>
    </row>
    <row r="182" spans="1:9" x14ac:dyDescent="0.3">
      <c r="A182" s="11">
        <v>134</v>
      </c>
      <c r="B182" s="12">
        <v>2</v>
      </c>
      <c r="C182" s="13" t="s">
        <v>177</v>
      </c>
      <c r="D182" s="44">
        <v>268126296790</v>
      </c>
      <c r="E182" s="45">
        <v>196215248150</v>
      </c>
      <c r="F182" s="45">
        <v>120651322600</v>
      </c>
      <c r="G182" s="45">
        <v>16669950000</v>
      </c>
      <c r="H182" s="45">
        <v>16872263900</v>
      </c>
      <c r="I182" s="45">
        <v>9469652250</v>
      </c>
    </row>
    <row r="183" spans="1:9" x14ac:dyDescent="0.3">
      <c r="A183" s="11">
        <v>135</v>
      </c>
      <c r="B183" s="12">
        <v>3</v>
      </c>
      <c r="C183" s="13" t="s">
        <v>178</v>
      </c>
      <c r="D183" s="44">
        <v>261261672530</v>
      </c>
      <c r="E183" s="45">
        <v>205046711825</v>
      </c>
      <c r="F183" s="45">
        <v>71264469189</v>
      </c>
      <c r="G183" s="45">
        <v>13290619208</v>
      </c>
      <c r="H183" s="45">
        <v>14889397034</v>
      </c>
      <c r="I183" s="45">
        <v>5593422173</v>
      </c>
    </row>
    <row r="184" spans="1:9" x14ac:dyDescent="0.3">
      <c r="A184" s="11">
        <v>136</v>
      </c>
      <c r="B184" s="12">
        <v>4</v>
      </c>
      <c r="C184" s="13" t="s">
        <v>179</v>
      </c>
      <c r="D184" s="44">
        <v>286315620500</v>
      </c>
      <c r="E184" s="45">
        <v>197220184700</v>
      </c>
      <c r="F184" s="45">
        <v>62577993000</v>
      </c>
      <c r="G184" s="45">
        <v>19702595000</v>
      </c>
      <c r="H184" s="45">
        <v>15349748000</v>
      </c>
      <c r="I184" s="45">
        <v>10821598400</v>
      </c>
    </row>
    <row r="185" spans="1:9" x14ac:dyDescent="0.3">
      <c r="A185" s="11">
        <v>137</v>
      </c>
      <c r="B185" s="12">
        <v>5</v>
      </c>
      <c r="C185" s="13" t="s">
        <v>180</v>
      </c>
      <c r="D185" s="44">
        <v>236532592870</v>
      </c>
      <c r="E185" s="45">
        <v>261957214546</v>
      </c>
      <c r="F185" s="45">
        <v>41707009029</v>
      </c>
      <c r="G185" s="45">
        <v>3430997453</v>
      </c>
      <c r="H185" s="45">
        <v>18124894650</v>
      </c>
      <c r="I185" s="45">
        <v>8037577441</v>
      </c>
    </row>
    <row r="186" spans="1:9" x14ac:dyDescent="0.3">
      <c r="A186" s="11">
        <v>138</v>
      </c>
      <c r="B186" s="12">
        <v>6</v>
      </c>
      <c r="C186" s="13" t="s">
        <v>181</v>
      </c>
      <c r="D186" s="44">
        <v>226083513452</v>
      </c>
      <c r="E186" s="45">
        <v>189374296952</v>
      </c>
      <c r="F186" s="45">
        <v>87336060609</v>
      </c>
      <c r="G186" s="45">
        <v>8933332000</v>
      </c>
      <c r="H186" s="45">
        <v>15742990527</v>
      </c>
      <c r="I186" s="45">
        <v>7218925339</v>
      </c>
    </row>
    <row r="187" spans="1:9" x14ac:dyDescent="0.3">
      <c r="A187" s="11">
        <v>139</v>
      </c>
      <c r="B187" s="12">
        <v>7</v>
      </c>
      <c r="C187" s="13" t="s">
        <v>182</v>
      </c>
      <c r="D187" s="44">
        <v>238095350008</v>
      </c>
      <c r="E187" s="45">
        <v>253562018422</v>
      </c>
      <c r="F187" s="45">
        <v>56456617099</v>
      </c>
      <c r="G187" s="45">
        <v>11166811660</v>
      </c>
      <c r="H187" s="45">
        <v>28328027222</v>
      </c>
      <c r="I187" s="45">
        <v>8250990806</v>
      </c>
    </row>
    <row r="188" spans="1:9" x14ac:dyDescent="0.3">
      <c r="A188" s="14" t="s">
        <v>29</v>
      </c>
      <c r="B188" s="15" t="s">
        <v>29</v>
      </c>
      <c r="C188" s="16" t="s">
        <v>30</v>
      </c>
      <c r="D188" s="46">
        <v>1628437619584</v>
      </c>
      <c r="E188" s="46">
        <v>1332946781344</v>
      </c>
      <c r="F188" s="46">
        <v>443379468095</v>
      </c>
      <c r="G188" s="46">
        <v>74092979552</v>
      </c>
      <c r="H188" s="46">
        <v>100889241692</v>
      </c>
      <c r="I188" s="46">
        <v>49524820059</v>
      </c>
    </row>
    <row r="189" spans="1:9" x14ac:dyDescent="0.3">
      <c r="A189" s="14" t="s">
        <v>31</v>
      </c>
      <c r="B189" s="15" t="s">
        <v>31</v>
      </c>
      <c r="C189" s="16" t="s">
        <v>32</v>
      </c>
      <c r="D189" s="46">
        <v>238095350008</v>
      </c>
      <c r="E189" s="46">
        <v>253562018422</v>
      </c>
      <c r="F189" s="46">
        <v>56456617099</v>
      </c>
      <c r="G189" s="46">
        <v>11166811660</v>
      </c>
      <c r="H189" s="46">
        <v>28328027222</v>
      </c>
      <c r="I189" s="46">
        <v>8250990806</v>
      </c>
    </row>
    <row r="190" spans="1:9" x14ac:dyDescent="0.3">
      <c r="A190" s="14" t="s">
        <v>33</v>
      </c>
      <c r="B190" s="15" t="s">
        <v>33</v>
      </c>
      <c r="C190" s="16" t="s">
        <v>183</v>
      </c>
      <c r="D190" s="46">
        <v>1866532969592</v>
      </c>
      <c r="E190" s="46">
        <v>1586508799766</v>
      </c>
      <c r="F190" s="46">
        <v>499836085194</v>
      </c>
      <c r="G190" s="46">
        <v>85259791212</v>
      </c>
      <c r="H190" s="46">
        <v>129217268914</v>
      </c>
      <c r="I190" s="46">
        <v>57775810865</v>
      </c>
    </row>
    <row r="191" spans="1:9" x14ac:dyDescent="0.3">
      <c r="A191" s="14" t="s">
        <v>35</v>
      </c>
      <c r="B191" s="15" t="s">
        <v>35</v>
      </c>
      <c r="C191" s="16" t="s">
        <v>184</v>
      </c>
      <c r="D191" s="46">
        <v>2713072591447</v>
      </c>
      <c r="E191" s="46">
        <v>1900262417619</v>
      </c>
      <c r="F191" s="46">
        <v>713509832658</v>
      </c>
      <c r="G191" s="46">
        <v>96255359812</v>
      </c>
      <c r="H191" s="46">
        <v>168414725471</v>
      </c>
      <c r="I191" s="46">
        <v>88121172505</v>
      </c>
    </row>
    <row r="192" spans="1:9" x14ac:dyDescent="0.3">
      <c r="A192" s="8" t="s">
        <v>185</v>
      </c>
      <c r="B192" s="17">
        <v>10</v>
      </c>
      <c r="C192" s="10" t="s">
        <v>186</v>
      </c>
      <c r="D192" s="38">
        <v>2027151471613.1001</v>
      </c>
      <c r="E192" s="38">
        <v>762940105161.53003</v>
      </c>
      <c r="F192" s="38">
        <v>1210077848343.2</v>
      </c>
      <c r="G192" s="38">
        <v>214501738876.54999</v>
      </c>
      <c r="H192" s="38">
        <v>72974243898.240005</v>
      </c>
      <c r="I192" s="38">
        <v>34003652606.75</v>
      </c>
    </row>
    <row r="193" spans="1:9" x14ac:dyDescent="0.3">
      <c r="A193" s="11">
        <v>140</v>
      </c>
      <c r="B193" s="12">
        <v>1</v>
      </c>
      <c r="C193" s="13" t="s">
        <v>187</v>
      </c>
      <c r="D193" s="44">
        <v>298827142700</v>
      </c>
      <c r="E193" s="45">
        <v>154793123887</v>
      </c>
      <c r="F193" s="45">
        <v>49609045634</v>
      </c>
      <c r="G193" s="45">
        <v>244302246</v>
      </c>
      <c r="H193" s="45">
        <v>17080942750</v>
      </c>
      <c r="I193" s="45">
        <v>4610224900</v>
      </c>
    </row>
    <row r="194" spans="1:9" x14ac:dyDescent="0.3">
      <c r="A194" s="11">
        <v>141</v>
      </c>
      <c r="B194" s="12">
        <v>2</v>
      </c>
      <c r="C194" s="13" t="s">
        <v>188</v>
      </c>
      <c r="D194" s="44">
        <v>697302086320</v>
      </c>
      <c r="E194" s="45">
        <v>393254744983</v>
      </c>
      <c r="F194" s="45">
        <v>221393973603</v>
      </c>
      <c r="G194" s="45">
        <v>18093088200</v>
      </c>
      <c r="H194" s="45">
        <v>40496203000</v>
      </c>
      <c r="I194" s="45">
        <v>8441555000</v>
      </c>
    </row>
    <row r="195" spans="1:9" x14ac:dyDescent="0.3">
      <c r="A195" s="11">
        <v>142</v>
      </c>
      <c r="B195" s="12">
        <v>3</v>
      </c>
      <c r="C195" s="13" t="s">
        <v>189</v>
      </c>
      <c r="D195" s="44">
        <v>1089782774699</v>
      </c>
      <c r="E195" s="45">
        <v>335304180524</v>
      </c>
      <c r="F195" s="45">
        <v>146227354098</v>
      </c>
      <c r="G195" s="45">
        <v>16216137873</v>
      </c>
      <c r="H195" s="45">
        <v>24940180700</v>
      </c>
      <c r="I195" s="45">
        <v>7177171092</v>
      </c>
    </row>
    <row r="196" spans="1:9" x14ac:dyDescent="0.3">
      <c r="A196" s="11">
        <v>143</v>
      </c>
      <c r="B196" s="12">
        <v>4</v>
      </c>
      <c r="C196" s="13" t="s">
        <v>190</v>
      </c>
      <c r="D196" s="44">
        <v>890893939978</v>
      </c>
      <c r="E196" s="45">
        <v>334125947345</v>
      </c>
      <c r="F196" s="45">
        <v>196752818612</v>
      </c>
      <c r="G196" s="45">
        <v>13113469296</v>
      </c>
      <c r="H196" s="45">
        <v>20790803845</v>
      </c>
      <c r="I196" s="45">
        <v>7568652198</v>
      </c>
    </row>
    <row r="197" spans="1:9" x14ac:dyDescent="0.3">
      <c r="A197" s="11">
        <v>144</v>
      </c>
      <c r="B197" s="12">
        <v>5</v>
      </c>
      <c r="C197" s="13" t="s">
        <v>191</v>
      </c>
      <c r="D197" s="44">
        <v>611018099720</v>
      </c>
      <c r="E197" s="45">
        <v>254335494288</v>
      </c>
      <c r="F197" s="45">
        <v>67413115252</v>
      </c>
      <c r="G197" s="45">
        <v>7004796898</v>
      </c>
      <c r="H197" s="45">
        <v>20260588848</v>
      </c>
      <c r="I197" s="45">
        <v>7528098867</v>
      </c>
    </row>
    <row r="198" spans="1:9" x14ac:dyDescent="0.3">
      <c r="A198" s="11">
        <v>145</v>
      </c>
      <c r="B198" s="12">
        <v>6</v>
      </c>
      <c r="C198" s="13" t="s">
        <v>192</v>
      </c>
      <c r="D198" s="44">
        <v>286511142481</v>
      </c>
      <c r="E198" s="45">
        <v>250734332626</v>
      </c>
      <c r="F198" s="45">
        <v>114038345939</v>
      </c>
      <c r="G198" s="45">
        <v>23333063511</v>
      </c>
      <c r="H198" s="45">
        <v>18780709493</v>
      </c>
      <c r="I198" s="45">
        <v>3885045065</v>
      </c>
    </row>
    <row r="199" spans="1:9" x14ac:dyDescent="0.3">
      <c r="A199" s="11">
        <v>146</v>
      </c>
      <c r="B199" s="12">
        <v>7</v>
      </c>
      <c r="C199" s="13" t="s">
        <v>193</v>
      </c>
      <c r="D199" s="44">
        <v>404062190832</v>
      </c>
      <c r="E199" s="45">
        <v>163123156422</v>
      </c>
      <c r="F199" s="45">
        <v>78642983659</v>
      </c>
      <c r="G199" s="45">
        <v>17191413337</v>
      </c>
      <c r="H199" s="45">
        <v>18513241295</v>
      </c>
      <c r="I199" s="45">
        <v>3956634927</v>
      </c>
    </row>
    <row r="200" spans="1:9" x14ac:dyDescent="0.3">
      <c r="A200" s="11">
        <v>147</v>
      </c>
      <c r="B200" s="12">
        <v>8</v>
      </c>
      <c r="C200" s="13" t="s">
        <v>194</v>
      </c>
      <c r="D200" s="44">
        <v>260326379033</v>
      </c>
      <c r="E200" s="45">
        <v>105467548638</v>
      </c>
      <c r="F200" s="45">
        <v>60096675417</v>
      </c>
      <c r="G200" s="45">
        <v>2668816000</v>
      </c>
      <c r="H200" s="45">
        <v>8509364676</v>
      </c>
      <c r="I200" s="45">
        <v>4484769200</v>
      </c>
    </row>
    <row r="201" spans="1:9" x14ac:dyDescent="0.3">
      <c r="A201" s="11">
        <v>148</v>
      </c>
      <c r="B201" s="12">
        <v>9</v>
      </c>
      <c r="C201" s="13" t="s">
        <v>195</v>
      </c>
      <c r="D201" s="44">
        <v>423916723511</v>
      </c>
      <c r="E201" s="45">
        <v>215278812805</v>
      </c>
      <c r="F201" s="45">
        <v>72914420224</v>
      </c>
      <c r="G201" s="45">
        <v>2010000000</v>
      </c>
      <c r="H201" s="45">
        <v>19454124200</v>
      </c>
      <c r="I201" s="45">
        <v>6732543576</v>
      </c>
    </row>
    <row r="202" spans="1:9" x14ac:dyDescent="0.3">
      <c r="A202" s="11">
        <v>149</v>
      </c>
      <c r="B202" s="12">
        <v>10</v>
      </c>
      <c r="C202" s="13" t="s">
        <v>196</v>
      </c>
      <c r="D202" s="44">
        <v>645529701557</v>
      </c>
      <c r="E202" s="45">
        <v>222352385698</v>
      </c>
      <c r="F202" s="45">
        <v>153981081178</v>
      </c>
      <c r="G202" s="45">
        <v>550183500</v>
      </c>
      <c r="H202" s="45">
        <v>22644945161</v>
      </c>
      <c r="I202" s="45">
        <v>3388500650</v>
      </c>
    </row>
    <row r="203" spans="1:9" x14ac:dyDescent="0.3">
      <c r="A203" s="11">
        <v>150</v>
      </c>
      <c r="B203" s="12">
        <v>11</v>
      </c>
      <c r="C203" s="13" t="s">
        <v>197</v>
      </c>
      <c r="D203" s="44">
        <v>352727755200</v>
      </c>
      <c r="E203" s="45">
        <v>202271696674</v>
      </c>
      <c r="F203" s="45">
        <v>115572490225</v>
      </c>
      <c r="G203" s="45">
        <v>5839330651</v>
      </c>
      <c r="H203" s="45">
        <v>21076214659</v>
      </c>
      <c r="I203" s="45">
        <v>8787008841</v>
      </c>
    </row>
    <row r="204" spans="1:9" x14ac:dyDescent="0.3">
      <c r="A204" s="11">
        <v>151</v>
      </c>
      <c r="B204" s="12">
        <v>12</v>
      </c>
      <c r="C204" s="18" t="s">
        <v>198</v>
      </c>
      <c r="D204" s="44">
        <v>260378777254</v>
      </c>
      <c r="E204" s="45">
        <v>91101581286</v>
      </c>
      <c r="F204" s="45">
        <v>146136712579</v>
      </c>
      <c r="G204" s="45">
        <v>4942228660</v>
      </c>
      <c r="H204" s="45">
        <v>12971397347</v>
      </c>
      <c r="I204" s="45">
        <v>6054152777</v>
      </c>
    </row>
    <row r="205" spans="1:9" x14ac:dyDescent="0.3">
      <c r="A205" s="11">
        <v>152</v>
      </c>
      <c r="B205" s="12">
        <v>13</v>
      </c>
      <c r="C205" s="13" t="s">
        <v>199</v>
      </c>
      <c r="D205" s="44">
        <v>439693366091</v>
      </c>
      <c r="E205" s="45">
        <v>175644580420</v>
      </c>
      <c r="F205" s="45">
        <v>147326021960</v>
      </c>
      <c r="G205" s="45">
        <v>5156905900</v>
      </c>
      <c r="H205" s="45">
        <v>13682430552</v>
      </c>
      <c r="I205" s="45">
        <v>3854152006</v>
      </c>
    </row>
    <row r="206" spans="1:9" x14ac:dyDescent="0.3">
      <c r="A206" s="11">
        <v>153</v>
      </c>
      <c r="B206" s="12">
        <v>14</v>
      </c>
      <c r="C206" s="13" t="s">
        <v>200</v>
      </c>
      <c r="D206" s="44">
        <v>718176019842</v>
      </c>
      <c r="E206" s="45">
        <v>430229951160</v>
      </c>
      <c r="F206" s="45">
        <v>351223166874</v>
      </c>
      <c r="G206" s="45">
        <v>6077990910</v>
      </c>
      <c r="H206" s="45">
        <v>69954287593</v>
      </c>
      <c r="I206" s="45">
        <v>39105929196</v>
      </c>
    </row>
    <row r="207" spans="1:9" x14ac:dyDescent="0.3">
      <c r="A207" s="11">
        <v>154</v>
      </c>
      <c r="B207" s="12">
        <v>15</v>
      </c>
      <c r="C207" s="13" t="s">
        <v>201</v>
      </c>
      <c r="D207" s="44">
        <v>182090752747</v>
      </c>
      <c r="E207" s="45">
        <v>342067018088</v>
      </c>
      <c r="F207" s="45">
        <v>53005591675</v>
      </c>
      <c r="G207" s="45">
        <v>7067183599</v>
      </c>
      <c r="H207" s="45">
        <v>21750490996</v>
      </c>
      <c r="I207" s="45">
        <v>5480916429</v>
      </c>
    </row>
    <row r="208" spans="1:9" x14ac:dyDescent="0.3">
      <c r="A208" s="14" t="s">
        <v>29</v>
      </c>
      <c r="B208" s="15" t="s">
        <v>29</v>
      </c>
      <c r="C208" s="16" t="s">
        <v>30</v>
      </c>
      <c r="D208" s="46">
        <v>6660970079376</v>
      </c>
      <c r="E208" s="46">
        <v>2897787585596</v>
      </c>
      <c r="F208" s="46">
        <v>1570105038380</v>
      </c>
      <c r="G208" s="46">
        <v>116363736072</v>
      </c>
      <c r="H208" s="46">
        <v>259201146526</v>
      </c>
      <c r="I208" s="46">
        <v>76468509099</v>
      </c>
    </row>
    <row r="209" spans="1:9" x14ac:dyDescent="0.3">
      <c r="A209" s="14" t="s">
        <v>31</v>
      </c>
      <c r="B209" s="15" t="s">
        <v>31</v>
      </c>
      <c r="C209" s="16" t="s">
        <v>32</v>
      </c>
      <c r="D209" s="46">
        <v>900266772589</v>
      </c>
      <c r="E209" s="46">
        <v>772296969248</v>
      </c>
      <c r="F209" s="46">
        <v>404228758549</v>
      </c>
      <c r="G209" s="46">
        <v>13145174509</v>
      </c>
      <c r="H209" s="46">
        <v>91704778589</v>
      </c>
      <c r="I209" s="46">
        <v>44586845625</v>
      </c>
    </row>
    <row r="210" spans="1:9" x14ac:dyDescent="0.3">
      <c r="A210" s="14" t="s">
        <v>33</v>
      </c>
      <c r="B210" s="15" t="s">
        <v>33</v>
      </c>
      <c r="C210" s="16" t="s">
        <v>202</v>
      </c>
      <c r="D210" s="46">
        <v>7561236851965</v>
      </c>
      <c r="E210" s="46">
        <v>3670084554844</v>
      </c>
      <c r="F210" s="46">
        <v>1974333796929</v>
      </c>
      <c r="G210" s="46">
        <v>129508910581</v>
      </c>
      <c r="H210" s="46">
        <v>350905925115</v>
      </c>
      <c r="I210" s="46">
        <v>121055354724</v>
      </c>
    </row>
    <row r="211" spans="1:9" x14ac:dyDescent="0.3">
      <c r="A211" s="14" t="s">
        <v>35</v>
      </c>
      <c r="B211" s="15" t="s">
        <v>35</v>
      </c>
      <c r="C211" s="16" t="s">
        <v>203</v>
      </c>
      <c r="D211" s="46">
        <v>9588388323578.0996</v>
      </c>
      <c r="E211" s="46">
        <v>4433024660005.5303</v>
      </c>
      <c r="F211" s="46">
        <v>3184411645272.2002</v>
      </c>
      <c r="G211" s="46">
        <v>344010649457.54999</v>
      </c>
      <c r="H211" s="46">
        <v>423880169013.23999</v>
      </c>
      <c r="I211" s="46">
        <v>155059007330.75</v>
      </c>
    </row>
    <row r="212" spans="1:9" x14ac:dyDescent="0.3">
      <c r="A212" s="8" t="s">
        <v>204</v>
      </c>
      <c r="B212" s="17">
        <v>11</v>
      </c>
      <c r="C212" s="10" t="s">
        <v>205</v>
      </c>
      <c r="D212" s="38">
        <v>17014321719186</v>
      </c>
      <c r="E212" s="38">
        <v>10528474292362</v>
      </c>
      <c r="F212" s="38">
        <v>7759301425530</v>
      </c>
      <c r="G212" s="38">
        <v>1443311962091</v>
      </c>
      <c r="H212" s="38">
        <v>2630168603979</v>
      </c>
      <c r="I212" s="38">
        <v>1562297174088</v>
      </c>
    </row>
    <row r="213" spans="1:9" x14ac:dyDescent="0.3">
      <c r="A213" s="8" t="s">
        <v>206</v>
      </c>
      <c r="B213" s="17">
        <v>12</v>
      </c>
      <c r="C213" s="19" t="s">
        <v>207</v>
      </c>
      <c r="D213" s="38">
        <v>11163051415488</v>
      </c>
      <c r="E213" s="38">
        <v>2043320949002</v>
      </c>
      <c r="F213" s="38">
        <v>1432482929843</v>
      </c>
      <c r="G213" s="38">
        <v>175458863368</v>
      </c>
      <c r="H213" s="38">
        <v>87105963103</v>
      </c>
      <c r="I213" s="38">
        <v>187790372090</v>
      </c>
    </row>
    <row r="214" spans="1:9" x14ac:dyDescent="0.3">
      <c r="A214" s="11">
        <v>155</v>
      </c>
      <c r="B214" s="12">
        <v>1</v>
      </c>
      <c r="C214" s="13" t="s">
        <v>208</v>
      </c>
      <c r="D214" s="44">
        <v>1337932142995</v>
      </c>
      <c r="E214" s="45">
        <v>1192018660586</v>
      </c>
      <c r="F214" s="45">
        <v>563935211324</v>
      </c>
      <c r="G214" s="45">
        <v>148969451854</v>
      </c>
      <c r="H214" s="45">
        <v>127877542806</v>
      </c>
      <c r="I214" s="45">
        <v>40637450054</v>
      </c>
    </row>
    <row r="215" spans="1:9" x14ac:dyDescent="0.3">
      <c r="A215" s="11">
        <v>156</v>
      </c>
      <c r="B215" s="12">
        <v>2</v>
      </c>
      <c r="C215" s="13" t="s">
        <v>209</v>
      </c>
      <c r="D215" s="44">
        <v>1133340514046</v>
      </c>
      <c r="E215" s="45">
        <v>461955296655</v>
      </c>
      <c r="F215" s="45">
        <v>171179805527</v>
      </c>
      <c r="G215" s="45">
        <v>23362076588</v>
      </c>
      <c r="H215" s="45">
        <v>43143463006</v>
      </c>
      <c r="I215" s="45">
        <v>13811145215</v>
      </c>
    </row>
    <row r="216" spans="1:9" x14ac:dyDescent="0.3">
      <c r="A216" s="11">
        <v>157</v>
      </c>
      <c r="B216" s="12">
        <v>3</v>
      </c>
      <c r="C216" s="13" t="s">
        <v>210</v>
      </c>
      <c r="D216" s="44">
        <v>2229778381697</v>
      </c>
      <c r="E216" s="45">
        <v>979890511236</v>
      </c>
      <c r="F216" s="45">
        <v>937130251400</v>
      </c>
      <c r="G216" s="45">
        <v>261312755526</v>
      </c>
      <c r="H216" s="45">
        <v>82964231839</v>
      </c>
      <c r="I216" s="45">
        <v>24722531919</v>
      </c>
    </row>
    <row r="217" spans="1:9" x14ac:dyDescent="0.3">
      <c r="A217" s="11">
        <v>158</v>
      </c>
      <c r="B217" s="12">
        <v>4</v>
      </c>
      <c r="C217" s="13" t="s">
        <v>211</v>
      </c>
      <c r="D217" s="44">
        <v>2958062891644</v>
      </c>
      <c r="E217" s="45">
        <v>1873346952940</v>
      </c>
      <c r="F217" s="45">
        <v>775808334436</v>
      </c>
      <c r="G217" s="45">
        <v>65475130286</v>
      </c>
      <c r="H217" s="45">
        <v>189217040232</v>
      </c>
      <c r="I217" s="45">
        <v>54595373457</v>
      </c>
    </row>
    <row r="218" spans="1:9" x14ac:dyDescent="0.3">
      <c r="A218" s="11">
        <v>159</v>
      </c>
      <c r="B218" s="12">
        <v>5</v>
      </c>
      <c r="C218" s="13" t="s">
        <v>212</v>
      </c>
      <c r="D218" s="44">
        <v>969679637279</v>
      </c>
      <c r="E218" s="45">
        <v>435166422570</v>
      </c>
      <c r="F218" s="45">
        <v>115349594343</v>
      </c>
      <c r="G218" s="45">
        <v>15836822224</v>
      </c>
      <c r="H218" s="45">
        <v>20379917850</v>
      </c>
      <c r="I218" s="45">
        <v>11979521575</v>
      </c>
    </row>
    <row r="219" spans="1:9" x14ac:dyDescent="0.3">
      <c r="A219" s="11">
        <v>160</v>
      </c>
      <c r="B219" s="12">
        <v>6</v>
      </c>
      <c r="C219" s="13" t="s">
        <v>213</v>
      </c>
      <c r="D219" s="44">
        <v>1579111901278</v>
      </c>
      <c r="E219" s="45">
        <v>1153193096850</v>
      </c>
      <c r="F219" s="45">
        <v>278726269277</v>
      </c>
      <c r="G219" s="45">
        <v>72771258399</v>
      </c>
      <c r="H219" s="45">
        <v>32121258560</v>
      </c>
      <c r="I219" s="45">
        <v>13637023275</v>
      </c>
    </row>
    <row r="220" spans="1:9" x14ac:dyDescent="0.3">
      <c r="A220" s="11">
        <v>161</v>
      </c>
      <c r="B220" s="12">
        <v>7</v>
      </c>
      <c r="C220" s="13" t="s">
        <v>214</v>
      </c>
      <c r="D220" s="44">
        <v>1196161863268</v>
      </c>
      <c r="E220" s="45">
        <v>876062101989</v>
      </c>
      <c r="F220" s="45">
        <v>292056508802</v>
      </c>
      <c r="G220" s="45">
        <v>15430023000</v>
      </c>
      <c r="H220" s="45">
        <v>41187091394</v>
      </c>
      <c r="I220" s="45">
        <v>11317559826</v>
      </c>
    </row>
    <row r="221" spans="1:9" x14ac:dyDescent="0.3">
      <c r="A221" s="11">
        <v>162</v>
      </c>
      <c r="B221" s="12">
        <v>8</v>
      </c>
      <c r="C221" s="13" t="s">
        <v>215</v>
      </c>
      <c r="D221" s="44">
        <v>1932321412795</v>
      </c>
      <c r="E221" s="45">
        <v>869664044545</v>
      </c>
      <c r="F221" s="45">
        <v>122329924645</v>
      </c>
      <c r="G221" s="45">
        <v>65740129478</v>
      </c>
      <c r="H221" s="45">
        <v>36783255219</v>
      </c>
      <c r="I221" s="45">
        <v>24769531369</v>
      </c>
    </row>
    <row r="222" spans="1:9" x14ac:dyDescent="0.3">
      <c r="A222" s="11">
        <v>163</v>
      </c>
      <c r="B222" s="12">
        <v>9</v>
      </c>
      <c r="C222" s="13" t="s">
        <v>216</v>
      </c>
      <c r="D222" s="44">
        <v>1128617369350</v>
      </c>
      <c r="E222" s="45">
        <v>718545256296</v>
      </c>
      <c r="F222" s="45">
        <v>321360530755</v>
      </c>
      <c r="G222" s="45">
        <v>49139734796</v>
      </c>
      <c r="H222" s="45">
        <v>28745423650</v>
      </c>
      <c r="I222" s="45">
        <v>14000966824</v>
      </c>
    </row>
    <row r="223" spans="1:9" x14ac:dyDescent="0.3">
      <c r="A223" s="11">
        <v>164</v>
      </c>
      <c r="B223" s="12">
        <v>10</v>
      </c>
      <c r="C223" s="13" t="s">
        <v>217</v>
      </c>
      <c r="D223" s="44">
        <v>1532742993624</v>
      </c>
      <c r="E223" s="45">
        <v>1137891958653</v>
      </c>
      <c r="F223" s="45">
        <v>755014097030</v>
      </c>
      <c r="G223" s="45">
        <v>205199457162</v>
      </c>
      <c r="H223" s="45">
        <v>86331252948</v>
      </c>
      <c r="I223" s="45">
        <v>31950145290</v>
      </c>
    </row>
    <row r="224" spans="1:9" x14ac:dyDescent="0.3">
      <c r="A224" s="11">
        <v>165</v>
      </c>
      <c r="B224" s="12">
        <v>11</v>
      </c>
      <c r="C224" s="13" t="s">
        <v>218</v>
      </c>
      <c r="D224" s="44">
        <v>1181594431179</v>
      </c>
      <c r="E224" s="45">
        <v>468301249483</v>
      </c>
      <c r="F224" s="45">
        <v>83545012202</v>
      </c>
      <c r="G224" s="45">
        <v>36563652843</v>
      </c>
      <c r="H224" s="45">
        <v>29399105970</v>
      </c>
      <c r="I224" s="45">
        <v>9686840953</v>
      </c>
    </row>
    <row r="225" spans="1:9" x14ac:dyDescent="0.3">
      <c r="A225" s="11">
        <v>166</v>
      </c>
      <c r="B225" s="12">
        <v>12</v>
      </c>
      <c r="C225" s="13" t="s">
        <v>219</v>
      </c>
      <c r="D225" s="44">
        <v>1072295654553</v>
      </c>
      <c r="E225" s="45">
        <v>711392960734</v>
      </c>
      <c r="F225" s="45">
        <v>173210729007</v>
      </c>
      <c r="G225" s="45">
        <v>8934905938</v>
      </c>
      <c r="H225" s="45">
        <v>22400401301</v>
      </c>
      <c r="I225" s="45">
        <v>11768195655</v>
      </c>
    </row>
    <row r="226" spans="1:9" x14ac:dyDescent="0.3">
      <c r="A226" s="11">
        <v>167</v>
      </c>
      <c r="B226" s="12">
        <v>13</v>
      </c>
      <c r="C226" s="13" t="s">
        <v>220</v>
      </c>
      <c r="D226" s="44">
        <v>415415006452</v>
      </c>
      <c r="E226" s="45">
        <v>276375997504</v>
      </c>
      <c r="F226" s="45">
        <v>324049560642</v>
      </c>
      <c r="G226" s="45">
        <v>0</v>
      </c>
      <c r="H226" s="45">
        <v>27668240170</v>
      </c>
      <c r="I226" s="45">
        <v>8356271316</v>
      </c>
    </row>
    <row r="227" spans="1:9" x14ac:dyDescent="0.3">
      <c r="A227" s="11">
        <v>168</v>
      </c>
      <c r="B227" s="12">
        <v>14</v>
      </c>
      <c r="C227" s="13" t="s">
        <v>221</v>
      </c>
      <c r="D227" s="44">
        <v>695386981859</v>
      </c>
      <c r="E227" s="45">
        <v>414916438625</v>
      </c>
      <c r="F227" s="45">
        <v>209119258596</v>
      </c>
      <c r="G227" s="45">
        <v>53828646532</v>
      </c>
      <c r="H227" s="45">
        <v>45768557116</v>
      </c>
      <c r="I227" s="45">
        <v>10664805851</v>
      </c>
    </row>
    <row r="228" spans="1:9" x14ac:dyDescent="0.3">
      <c r="A228" s="11">
        <v>169</v>
      </c>
      <c r="B228" s="12">
        <v>15</v>
      </c>
      <c r="C228" s="13" t="s">
        <v>222</v>
      </c>
      <c r="D228" s="44">
        <v>627798141788</v>
      </c>
      <c r="E228" s="45">
        <v>465633370152</v>
      </c>
      <c r="F228" s="45">
        <v>160586201273</v>
      </c>
      <c r="G228" s="45">
        <v>20989044286</v>
      </c>
      <c r="H228" s="45">
        <v>43995013313</v>
      </c>
      <c r="I228" s="45">
        <v>15559374578</v>
      </c>
    </row>
    <row r="229" spans="1:9" x14ac:dyDescent="0.3">
      <c r="A229" s="11">
        <v>170</v>
      </c>
      <c r="B229" s="12">
        <v>16</v>
      </c>
      <c r="C229" s="13" t="s">
        <v>223</v>
      </c>
      <c r="D229" s="44">
        <v>1319078868572</v>
      </c>
      <c r="E229" s="45">
        <v>840664410635</v>
      </c>
      <c r="F229" s="45">
        <v>384005248144</v>
      </c>
      <c r="G229" s="45">
        <v>46312447467</v>
      </c>
      <c r="H229" s="45">
        <v>39581186450</v>
      </c>
      <c r="I229" s="45">
        <v>12278373555</v>
      </c>
    </row>
    <row r="230" spans="1:9" x14ac:dyDescent="0.3">
      <c r="A230" s="11">
        <v>171</v>
      </c>
      <c r="B230" s="12">
        <v>17</v>
      </c>
      <c r="C230" s="13" t="s">
        <v>224</v>
      </c>
      <c r="D230" s="44">
        <v>1027524008063</v>
      </c>
      <c r="E230" s="45">
        <v>562742890666</v>
      </c>
      <c r="F230" s="45">
        <v>126955765351</v>
      </c>
      <c r="G230" s="45">
        <v>27517341918</v>
      </c>
      <c r="H230" s="45">
        <v>25390192660</v>
      </c>
      <c r="I230" s="45">
        <v>18849718036</v>
      </c>
    </row>
    <row r="231" spans="1:9" x14ac:dyDescent="0.3">
      <c r="A231" s="11">
        <v>172</v>
      </c>
      <c r="B231" s="12">
        <v>18</v>
      </c>
      <c r="C231" s="13" t="s">
        <v>225</v>
      </c>
      <c r="D231" s="44">
        <v>1365070524419</v>
      </c>
      <c r="E231" s="45">
        <v>590945332664</v>
      </c>
      <c r="F231" s="45">
        <v>210246512364</v>
      </c>
      <c r="G231" s="45">
        <v>1120000000</v>
      </c>
      <c r="H231" s="45">
        <v>23952714294</v>
      </c>
      <c r="I231" s="45">
        <v>16123547977</v>
      </c>
    </row>
    <row r="232" spans="1:9" x14ac:dyDescent="0.3">
      <c r="A232" s="11">
        <v>173</v>
      </c>
      <c r="B232" s="12">
        <v>19</v>
      </c>
      <c r="C232" s="13" t="s">
        <v>226</v>
      </c>
      <c r="D232" s="44">
        <v>1666110082636</v>
      </c>
      <c r="E232" s="45">
        <v>1675893461241</v>
      </c>
      <c r="F232" s="45">
        <v>517776239685</v>
      </c>
      <c r="G232" s="45">
        <v>282732785160</v>
      </c>
      <c r="H232" s="45">
        <v>152546277963</v>
      </c>
      <c r="I232" s="45">
        <v>56759252326</v>
      </c>
    </row>
    <row r="233" spans="1:9" x14ac:dyDescent="0.3">
      <c r="A233" s="11">
        <v>174</v>
      </c>
      <c r="B233" s="12">
        <v>20</v>
      </c>
      <c r="C233" s="13" t="s">
        <v>227</v>
      </c>
      <c r="D233" s="44">
        <v>180454388514</v>
      </c>
      <c r="E233" s="45">
        <v>243825345606</v>
      </c>
      <c r="F233" s="45">
        <v>33705762141</v>
      </c>
      <c r="G233" s="45">
        <v>12190465928</v>
      </c>
      <c r="H233" s="45">
        <v>14770495692</v>
      </c>
      <c r="I233" s="45">
        <v>9345808305</v>
      </c>
    </row>
    <row r="234" spans="1:9" x14ac:dyDescent="0.3">
      <c r="A234" s="11">
        <v>175</v>
      </c>
      <c r="B234" s="12">
        <v>21</v>
      </c>
      <c r="C234" s="13" t="s">
        <v>228</v>
      </c>
      <c r="D234" s="44">
        <v>1780056950896</v>
      </c>
      <c r="E234" s="45">
        <v>1152150251319</v>
      </c>
      <c r="F234" s="45">
        <v>836983894613</v>
      </c>
      <c r="G234" s="45">
        <v>121961381363</v>
      </c>
      <c r="H234" s="45">
        <v>189738593114</v>
      </c>
      <c r="I234" s="45">
        <v>26895767824</v>
      </c>
    </row>
    <row r="235" spans="1:9" x14ac:dyDescent="0.3">
      <c r="A235" s="11">
        <v>176</v>
      </c>
      <c r="B235" s="12">
        <v>22</v>
      </c>
      <c r="C235" s="13" t="s">
        <v>229</v>
      </c>
      <c r="D235" s="44">
        <v>831474016086</v>
      </c>
      <c r="E235" s="45">
        <v>614624095122</v>
      </c>
      <c r="F235" s="45">
        <v>210347743447</v>
      </c>
      <c r="G235" s="45">
        <v>164230630245</v>
      </c>
      <c r="H235" s="45">
        <v>68377216492</v>
      </c>
      <c r="I235" s="45">
        <v>15333997721</v>
      </c>
    </row>
    <row r="236" spans="1:9" x14ac:dyDescent="0.3">
      <c r="A236" s="11">
        <v>177</v>
      </c>
      <c r="B236" s="12">
        <v>23</v>
      </c>
      <c r="C236" s="13" t="s">
        <v>230</v>
      </c>
      <c r="D236" s="44">
        <v>390379855258</v>
      </c>
      <c r="E236" s="45">
        <v>344459880371</v>
      </c>
      <c r="F236" s="45">
        <v>102025681238</v>
      </c>
      <c r="G236" s="45">
        <v>40259071339</v>
      </c>
      <c r="H236" s="45">
        <v>38817337900</v>
      </c>
      <c r="I236" s="45">
        <v>16277117603</v>
      </c>
    </row>
    <row r="237" spans="1:9" x14ac:dyDescent="0.3">
      <c r="A237" s="11">
        <v>178</v>
      </c>
      <c r="B237" s="12">
        <v>24</v>
      </c>
      <c r="C237" s="13" t="s">
        <v>231</v>
      </c>
      <c r="D237" s="44">
        <v>375578374029</v>
      </c>
      <c r="E237" s="45">
        <v>547846030451</v>
      </c>
      <c r="F237" s="45">
        <v>81910215757</v>
      </c>
      <c r="G237" s="45">
        <v>19505648152</v>
      </c>
      <c r="H237" s="45">
        <v>33284304703</v>
      </c>
      <c r="I237" s="45">
        <v>9789300814</v>
      </c>
    </row>
    <row r="238" spans="1:9" x14ac:dyDescent="0.3">
      <c r="A238" s="11">
        <v>179</v>
      </c>
      <c r="B238" s="12">
        <v>25</v>
      </c>
      <c r="C238" s="13" t="s">
        <v>232</v>
      </c>
      <c r="D238" s="44">
        <v>987974460050</v>
      </c>
      <c r="E238" s="45">
        <v>677416946272</v>
      </c>
      <c r="F238" s="45">
        <v>439803442813</v>
      </c>
      <c r="G238" s="45">
        <v>330909335557</v>
      </c>
      <c r="H238" s="45">
        <v>72176821867</v>
      </c>
      <c r="I238" s="45">
        <v>29296014402</v>
      </c>
    </row>
    <row r="239" spans="1:9" x14ac:dyDescent="0.3">
      <c r="A239" s="11">
        <v>180</v>
      </c>
      <c r="B239" s="12">
        <v>26</v>
      </c>
      <c r="C239" s="13" t="s">
        <v>233</v>
      </c>
      <c r="D239" s="44">
        <v>258665547143</v>
      </c>
      <c r="E239" s="45">
        <v>487934829256</v>
      </c>
      <c r="F239" s="45">
        <v>52309679010</v>
      </c>
      <c r="G239" s="45">
        <v>2877360000</v>
      </c>
      <c r="H239" s="45">
        <v>17343196671</v>
      </c>
      <c r="I239" s="45">
        <v>7396556001</v>
      </c>
    </row>
    <row r="240" spans="1:9" x14ac:dyDescent="0.3">
      <c r="A240" s="11">
        <v>181</v>
      </c>
      <c r="B240" s="12">
        <v>27</v>
      </c>
      <c r="C240" s="13" t="s">
        <v>234</v>
      </c>
      <c r="D240" s="44">
        <v>495518472206</v>
      </c>
      <c r="E240" s="45">
        <v>408331054100</v>
      </c>
      <c r="F240" s="45">
        <v>75558266700</v>
      </c>
      <c r="G240" s="45">
        <v>10623621000</v>
      </c>
      <c r="H240" s="45">
        <v>27070454080</v>
      </c>
      <c r="I240" s="45">
        <v>20857510600</v>
      </c>
    </row>
    <row r="241" spans="1:9" x14ac:dyDescent="0.3">
      <c r="A241" s="14" t="s">
        <v>29</v>
      </c>
      <c r="B241" s="15" t="s">
        <v>29</v>
      </c>
      <c r="C241" s="16" t="s">
        <v>30</v>
      </c>
      <c r="D241" s="46">
        <v>23701912724861</v>
      </c>
      <c r="E241" s="46">
        <v>14028706952783</v>
      </c>
      <c r="F241" s="46">
        <v>6004608815118</v>
      </c>
      <c r="G241" s="46">
        <v>1118502878297</v>
      </c>
      <c r="H241" s="46">
        <v>946905888778</v>
      </c>
      <c r="I241" s="46">
        <v>344708376725</v>
      </c>
    </row>
    <row r="242" spans="1:9" x14ac:dyDescent="0.3">
      <c r="A242" s="14" t="s">
        <v>31</v>
      </c>
      <c r="B242" s="15" t="s">
        <v>31</v>
      </c>
      <c r="C242" s="16" t="s">
        <v>32</v>
      </c>
      <c r="D242" s="46">
        <v>6966212146818</v>
      </c>
      <c r="E242" s="46">
        <v>6152481893738</v>
      </c>
      <c r="F242" s="46">
        <v>2350420925404</v>
      </c>
      <c r="G242" s="46">
        <v>985290298744</v>
      </c>
      <c r="H242" s="46">
        <v>614124698482</v>
      </c>
      <c r="I242" s="46">
        <v>191951325596</v>
      </c>
    </row>
    <row r="243" spans="1:9" x14ac:dyDescent="0.3">
      <c r="A243" s="14" t="s">
        <v>33</v>
      </c>
      <c r="B243" s="15" t="s">
        <v>33</v>
      </c>
      <c r="C243" s="16" t="s">
        <v>235</v>
      </c>
      <c r="D243" s="46">
        <v>30668124871679</v>
      </c>
      <c r="E243" s="46">
        <v>20181188846521</v>
      </c>
      <c r="F243" s="46">
        <v>8355029740522</v>
      </c>
      <c r="G243" s="46">
        <v>2103793177041</v>
      </c>
      <c r="H243" s="46">
        <v>1561030587260</v>
      </c>
      <c r="I243" s="46">
        <v>536659702321</v>
      </c>
    </row>
    <row r="244" spans="1:9" x14ac:dyDescent="0.3">
      <c r="A244" s="14" t="s">
        <v>35</v>
      </c>
      <c r="B244" s="15" t="s">
        <v>35</v>
      </c>
      <c r="C244" s="16" t="s">
        <v>236</v>
      </c>
      <c r="D244" s="46">
        <v>41831176287167</v>
      </c>
      <c r="E244" s="46">
        <v>22224509795523</v>
      </c>
      <c r="F244" s="46">
        <v>9787512670365</v>
      </c>
      <c r="G244" s="46">
        <v>2279252040409</v>
      </c>
      <c r="H244" s="46">
        <v>1648136550363</v>
      </c>
      <c r="I244" s="46">
        <v>724450074411</v>
      </c>
    </row>
    <row r="245" spans="1:9" x14ac:dyDescent="0.3">
      <c r="A245" s="8" t="s">
        <v>237</v>
      </c>
      <c r="B245" s="17">
        <v>13</v>
      </c>
      <c r="C245" s="10" t="s">
        <v>238</v>
      </c>
      <c r="D245" s="38">
        <v>2738634370426</v>
      </c>
      <c r="E245" s="38">
        <v>1162691308183</v>
      </c>
      <c r="F245" s="38">
        <v>1068133865461</v>
      </c>
      <c r="G245" s="38">
        <v>396030867046</v>
      </c>
      <c r="H245" s="38">
        <v>86713811087</v>
      </c>
      <c r="I245" s="38">
        <v>116443780708</v>
      </c>
    </row>
    <row r="246" spans="1:9" x14ac:dyDescent="0.3">
      <c r="A246" s="11">
        <v>182</v>
      </c>
      <c r="B246" s="12">
        <v>1</v>
      </c>
      <c r="C246" s="13" t="s">
        <v>239</v>
      </c>
      <c r="D246" s="44">
        <v>1227527303869</v>
      </c>
      <c r="E246" s="45">
        <v>509727039045</v>
      </c>
      <c r="F246" s="45">
        <v>178867482832</v>
      </c>
      <c r="G246" s="45">
        <v>13489632052</v>
      </c>
      <c r="H246" s="45">
        <v>15531669532</v>
      </c>
      <c r="I246" s="45">
        <v>14495612940</v>
      </c>
    </row>
    <row r="247" spans="1:9" x14ac:dyDescent="0.3">
      <c r="A247" s="11">
        <v>183</v>
      </c>
      <c r="B247" s="12">
        <v>2</v>
      </c>
      <c r="C247" s="13" t="s">
        <v>240</v>
      </c>
      <c r="D247" s="44">
        <v>1211036521419</v>
      </c>
      <c r="E247" s="45">
        <v>391341747380</v>
      </c>
      <c r="F247" s="45">
        <v>129776651093</v>
      </c>
      <c r="G247" s="45">
        <v>15745610812</v>
      </c>
      <c r="H247" s="45">
        <v>12342254568</v>
      </c>
      <c r="I247" s="45">
        <v>5349111659</v>
      </c>
    </row>
    <row r="248" spans="1:9" x14ac:dyDescent="0.3">
      <c r="A248" s="11">
        <v>184</v>
      </c>
      <c r="B248" s="12">
        <v>3</v>
      </c>
      <c r="C248" s="13" t="s">
        <v>241</v>
      </c>
      <c r="D248" s="44">
        <v>1184781790649</v>
      </c>
      <c r="E248" s="45">
        <v>604596221162</v>
      </c>
      <c r="F248" s="45">
        <v>407646426000</v>
      </c>
      <c r="G248" s="45">
        <v>26160979973</v>
      </c>
      <c r="H248" s="45">
        <v>30026918000</v>
      </c>
      <c r="I248" s="45">
        <v>11869265000</v>
      </c>
    </row>
    <row r="249" spans="1:9" x14ac:dyDescent="0.3">
      <c r="A249" s="11">
        <v>185</v>
      </c>
      <c r="B249" s="12">
        <v>4</v>
      </c>
      <c r="C249" s="13" t="s">
        <v>242</v>
      </c>
      <c r="D249" s="44">
        <v>1858122985317</v>
      </c>
      <c r="E249" s="45">
        <v>1607768260681</v>
      </c>
      <c r="F249" s="45">
        <v>922442275864</v>
      </c>
      <c r="G249" s="45">
        <v>69434446378</v>
      </c>
      <c r="H249" s="45">
        <v>76028065374</v>
      </c>
      <c r="I249" s="45">
        <v>42246997840</v>
      </c>
    </row>
    <row r="250" spans="1:9" x14ac:dyDescent="0.3">
      <c r="A250" s="11">
        <v>186</v>
      </c>
      <c r="B250" s="12">
        <v>5</v>
      </c>
      <c r="C250" s="13" t="s">
        <v>243</v>
      </c>
      <c r="D250" s="44">
        <v>539473463698</v>
      </c>
      <c r="E250" s="45">
        <v>472869210349</v>
      </c>
      <c r="F250" s="45">
        <v>189402930406</v>
      </c>
      <c r="G250" s="45">
        <v>65036104520</v>
      </c>
      <c r="H250" s="45">
        <v>56847500849</v>
      </c>
      <c r="I250" s="45">
        <v>18614243068</v>
      </c>
    </row>
    <row r="251" spans="1:9" x14ac:dyDescent="0.3">
      <c r="A251" s="11">
        <v>187</v>
      </c>
      <c r="B251" s="12">
        <v>6</v>
      </c>
      <c r="C251" s="13" t="s">
        <v>244</v>
      </c>
      <c r="D251" s="44">
        <v>568419122402</v>
      </c>
      <c r="E251" s="45">
        <v>175429635262</v>
      </c>
      <c r="F251" s="45">
        <v>103843318786</v>
      </c>
      <c r="G251" s="45">
        <v>31876293207</v>
      </c>
      <c r="H251" s="45">
        <v>25848994814</v>
      </c>
      <c r="I251" s="45">
        <v>11821784896</v>
      </c>
    </row>
    <row r="252" spans="1:9" x14ac:dyDescent="0.3">
      <c r="A252" s="11">
        <v>188</v>
      </c>
      <c r="B252" s="12">
        <v>7</v>
      </c>
      <c r="C252" s="13" t="s">
        <v>245</v>
      </c>
      <c r="D252" s="44">
        <v>1316318865880</v>
      </c>
      <c r="E252" s="45">
        <v>1020384083665</v>
      </c>
      <c r="F252" s="45">
        <v>737546058260</v>
      </c>
      <c r="G252" s="45">
        <v>47094783544</v>
      </c>
      <c r="H252" s="45">
        <v>89177022849</v>
      </c>
      <c r="I252" s="45">
        <v>35603209133</v>
      </c>
    </row>
    <row r="253" spans="1:9" x14ac:dyDescent="0.3">
      <c r="A253" s="11">
        <v>189</v>
      </c>
      <c r="B253" s="12">
        <v>8</v>
      </c>
      <c r="C253" s="13" t="s">
        <v>246</v>
      </c>
      <c r="D253" s="44">
        <v>845750194450</v>
      </c>
      <c r="E253" s="45">
        <v>802925797963</v>
      </c>
      <c r="F253" s="45">
        <v>959973266166</v>
      </c>
      <c r="G253" s="45">
        <v>354571891862</v>
      </c>
      <c r="H253" s="45">
        <v>63778859718</v>
      </c>
      <c r="I253" s="45">
        <v>19187053761</v>
      </c>
    </row>
    <row r="254" spans="1:9" x14ac:dyDescent="0.3">
      <c r="A254" s="14" t="s">
        <v>29</v>
      </c>
      <c r="B254" s="15" t="s">
        <v>29</v>
      </c>
      <c r="C254" s="16" t="s">
        <v>30</v>
      </c>
      <c r="D254" s="46">
        <v>5481468601254</v>
      </c>
      <c r="E254" s="46">
        <v>3113433268268</v>
      </c>
      <c r="F254" s="46">
        <v>1638732835789</v>
      </c>
      <c r="G254" s="46">
        <v>124830669215</v>
      </c>
      <c r="H254" s="46">
        <v>133928907474</v>
      </c>
      <c r="I254" s="46">
        <v>73960987439</v>
      </c>
    </row>
    <row r="255" spans="1:9" x14ac:dyDescent="0.3">
      <c r="A255" s="14" t="s">
        <v>31</v>
      </c>
      <c r="B255" s="15" t="s">
        <v>31</v>
      </c>
      <c r="C255" s="16" t="s">
        <v>32</v>
      </c>
      <c r="D255" s="46">
        <v>3269961646430</v>
      </c>
      <c r="E255" s="46">
        <v>2471608727239</v>
      </c>
      <c r="F255" s="46">
        <v>1990765573618</v>
      </c>
      <c r="G255" s="46">
        <v>498579073133</v>
      </c>
      <c r="H255" s="46">
        <v>235652378230</v>
      </c>
      <c r="I255" s="46">
        <v>85226290858</v>
      </c>
    </row>
    <row r="256" spans="1:9" x14ac:dyDescent="0.3">
      <c r="A256" s="14" t="s">
        <v>33</v>
      </c>
      <c r="B256" s="15" t="s">
        <v>33</v>
      </c>
      <c r="C256" s="16" t="s">
        <v>247</v>
      </c>
      <c r="D256" s="46">
        <v>8751430247684</v>
      </c>
      <c r="E256" s="46">
        <v>5585041995507</v>
      </c>
      <c r="F256" s="46">
        <v>3629498409407</v>
      </c>
      <c r="G256" s="46">
        <v>623409742348</v>
      </c>
      <c r="H256" s="46">
        <v>369581285704</v>
      </c>
      <c r="I256" s="46">
        <v>159187278297</v>
      </c>
    </row>
    <row r="257" spans="1:9" x14ac:dyDescent="0.3">
      <c r="A257" s="14" t="s">
        <v>35</v>
      </c>
      <c r="B257" s="15" t="s">
        <v>35</v>
      </c>
      <c r="C257" s="16" t="s">
        <v>248</v>
      </c>
      <c r="D257" s="46">
        <v>11490064618110</v>
      </c>
      <c r="E257" s="46">
        <v>6747733303690</v>
      </c>
      <c r="F257" s="46">
        <v>4697632274868</v>
      </c>
      <c r="G257" s="46">
        <v>1019440609394</v>
      </c>
      <c r="H257" s="46">
        <v>456295096791</v>
      </c>
      <c r="I257" s="46">
        <v>275631059005</v>
      </c>
    </row>
    <row r="258" spans="1:9" x14ac:dyDescent="0.3">
      <c r="A258" s="8" t="s">
        <v>249</v>
      </c>
      <c r="B258" s="17">
        <v>14</v>
      </c>
      <c r="C258" s="10" t="s">
        <v>250</v>
      </c>
      <c r="D258" s="38">
        <v>8735360831000</v>
      </c>
      <c r="E258" s="38">
        <v>3227321952000</v>
      </c>
      <c r="F258" s="38">
        <v>860989732000</v>
      </c>
      <c r="G258" s="38">
        <v>62656353000</v>
      </c>
      <c r="H258" s="38">
        <v>41337544000</v>
      </c>
      <c r="I258" s="38">
        <v>389294651000</v>
      </c>
    </row>
    <row r="259" spans="1:9" x14ac:dyDescent="0.3">
      <c r="A259" s="11">
        <v>190</v>
      </c>
      <c r="B259" s="12">
        <v>1</v>
      </c>
      <c r="C259" s="13" t="s">
        <v>251</v>
      </c>
      <c r="D259" s="44">
        <v>770688125139</v>
      </c>
      <c r="E259" s="45">
        <v>482000831038</v>
      </c>
      <c r="F259" s="45">
        <v>95713752129</v>
      </c>
      <c r="G259" s="45">
        <v>23199618832</v>
      </c>
      <c r="H259" s="45">
        <v>21172388782</v>
      </c>
      <c r="I259" s="45">
        <v>12003408189</v>
      </c>
    </row>
    <row r="260" spans="1:9" x14ac:dyDescent="0.3">
      <c r="A260" s="11">
        <v>191</v>
      </c>
      <c r="B260" s="12">
        <v>2</v>
      </c>
      <c r="C260" s="13" t="s">
        <v>252</v>
      </c>
      <c r="D260" s="44">
        <v>1363521599921</v>
      </c>
      <c r="E260" s="45">
        <v>912751162597</v>
      </c>
      <c r="F260" s="45">
        <v>191284711423</v>
      </c>
      <c r="G260" s="45">
        <v>37123962810</v>
      </c>
      <c r="H260" s="45">
        <v>39617555678</v>
      </c>
      <c r="I260" s="45">
        <v>17088326764</v>
      </c>
    </row>
    <row r="261" spans="1:9" x14ac:dyDescent="0.3">
      <c r="A261" s="11">
        <v>192</v>
      </c>
      <c r="B261" s="12">
        <v>3</v>
      </c>
      <c r="C261" s="13" t="s">
        <v>253</v>
      </c>
      <c r="D261" s="44">
        <v>623319515538</v>
      </c>
      <c r="E261" s="45">
        <v>330963914941</v>
      </c>
      <c r="F261" s="45">
        <v>122347561270</v>
      </c>
      <c r="G261" s="45">
        <v>18036121892</v>
      </c>
      <c r="H261" s="45">
        <v>23854161869</v>
      </c>
      <c r="I261" s="45">
        <v>9461299250</v>
      </c>
    </row>
    <row r="262" spans="1:9" x14ac:dyDescent="0.3">
      <c r="A262" s="11">
        <v>193</v>
      </c>
      <c r="B262" s="12">
        <v>4</v>
      </c>
      <c r="C262" s="13" t="s">
        <v>254</v>
      </c>
      <c r="D262" s="44">
        <v>769344822000</v>
      </c>
      <c r="E262" s="45">
        <v>521254260000</v>
      </c>
      <c r="F262" s="45">
        <v>133238630000</v>
      </c>
      <c r="G262" s="45">
        <v>24819380119</v>
      </c>
      <c r="H262" s="45">
        <v>19120000000</v>
      </c>
      <c r="I262" s="45">
        <v>16450965800</v>
      </c>
    </row>
    <row r="263" spans="1:9" x14ac:dyDescent="0.3">
      <c r="A263" s="11">
        <v>194</v>
      </c>
      <c r="B263" s="12">
        <v>5</v>
      </c>
      <c r="C263" s="13" t="s">
        <v>255</v>
      </c>
      <c r="D263" s="44">
        <v>677189872000</v>
      </c>
      <c r="E263" s="45">
        <v>460855497000</v>
      </c>
      <c r="F263" s="45">
        <v>215113676000</v>
      </c>
      <c r="G263" s="45">
        <v>21470187000</v>
      </c>
      <c r="H263" s="45">
        <v>20448562000</v>
      </c>
      <c r="I263" s="45">
        <v>12816831000</v>
      </c>
    </row>
    <row r="264" spans="1:9" x14ac:dyDescent="0.3">
      <c r="A264" s="11">
        <v>195</v>
      </c>
      <c r="B264" s="12">
        <v>6</v>
      </c>
      <c r="C264" s="13" t="s">
        <v>256</v>
      </c>
      <c r="D264" s="44">
        <v>1199719150167</v>
      </c>
      <c r="E264" s="45">
        <v>628910912733</v>
      </c>
      <c r="F264" s="45">
        <v>336757874999</v>
      </c>
      <c r="G264" s="45">
        <v>37421719241</v>
      </c>
      <c r="H264" s="45">
        <v>20866277376</v>
      </c>
      <c r="I264" s="45">
        <v>12931998960</v>
      </c>
    </row>
    <row r="265" spans="1:9" x14ac:dyDescent="0.3">
      <c r="A265" s="11">
        <v>196</v>
      </c>
      <c r="B265" s="12">
        <v>7</v>
      </c>
      <c r="C265" s="13" t="s">
        <v>257</v>
      </c>
      <c r="D265" s="44">
        <v>1356756820669</v>
      </c>
      <c r="E265" s="45">
        <v>731605308621</v>
      </c>
      <c r="F265" s="45">
        <v>291519078231</v>
      </c>
      <c r="G265" s="45">
        <v>14185022650</v>
      </c>
      <c r="H265" s="45">
        <v>27744414882</v>
      </c>
      <c r="I265" s="45">
        <v>11003521479</v>
      </c>
    </row>
    <row r="266" spans="1:9" x14ac:dyDescent="0.3">
      <c r="A266" s="11">
        <v>197</v>
      </c>
      <c r="B266" s="12">
        <v>8</v>
      </c>
      <c r="C266" s="13" t="s">
        <v>258</v>
      </c>
      <c r="D266" s="44">
        <v>805089057137</v>
      </c>
      <c r="E266" s="45">
        <v>519518634658</v>
      </c>
      <c r="F266" s="45">
        <v>236413392792</v>
      </c>
      <c r="G266" s="45">
        <v>68618174744</v>
      </c>
      <c r="H266" s="45">
        <v>20166587714</v>
      </c>
      <c r="I266" s="45">
        <v>25710173408</v>
      </c>
    </row>
    <row r="267" spans="1:9" x14ac:dyDescent="0.3">
      <c r="A267" s="11">
        <v>198</v>
      </c>
      <c r="B267" s="12">
        <v>9</v>
      </c>
      <c r="C267" s="13" t="s">
        <v>259</v>
      </c>
      <c r="D267" s="44">
        <v>999865157000</v>
      </c>
      <c r="E267" s="45">
        <v>502451504000</v>
      </c>
      <c r="F267" s="45">
        <v>155943463618</v>
      </c>
      <c r="G267" s="45">
        <v>20392217632</v>
      </c>
      <c r="H267" s="45">
        <v>30896189000</v>
      </c>
      <c r="I267" s="45">
        <v>6308419000</v>
      </c>
    </row>
    <row r="268" spans="1:9" x14ac:dyDescent="0.3">
      <c r="A268" s="11">
        <v>199</v>
      </c>
      <c r="B268" s="12">
        <v>10</v>
      </c>
      <c r="C268" s="13" t="s">
        <v>260</v>
      </c>
      <c r="D268" s="44">
        <v>899289993515</v>
      </c>
      <c r="E268" s="45">
        <v>452779623107</v>
      </c>
      <c r="F268" s="45">
        <v>178208189267</v>
      </c>
      <c r="G268" s="45">
        <v>19882669459</v>
      </c>
      <c r="H268" s="45">
        <v>16164837070</v>
      </c>
      <c r="I268" s="45">
        <v>21973591835</v>
      </c>
    </row>
    <row r="269" spans="1:9" x14ac:dyDescent="0.3">
      <c r="A269" s="11">
        <v>200</v>
      </c>
      <c r="B269" s="12">
        <v>11</v>
      </c>
      <c r="C269" s="13" t="s">
        <v>261</v>
      </c>
      <c r="D269" s="44">
        <v>812767644120</v>
      </c>
      <c r="E269" s="45">
        <v>367396425543</v>
      </c>
      <c r="F269" s="45">
        <v>248757340891</v>
      </c>
      <c r="G269" s="45">
        <v>1890075000</v>
      </c>
      <c r="H269" s="45">
        <v>20415640029</v>
      </c>
      <c r="I269" s="45">
        <v>13457270095</v>
      </c>
    </row>
    <row r="270" spans="1:9" x14ac:dyDescent="0.3">
      <c r="A270" s="11">
        <v>201</v>
      </c>
      <c r="B270" s="12">
        <v>12</v>
      </c>
      <c r="C270" s="13" t="s">
        <v>262</v>
      </c>
      <c r="D270" s="44">
        <v>1075812787000</v>
      </c>
      <c r="E270" s="45">
        <v>513157056000</v>
      </c>
      <c r="F270" s="45">
        <v>107524466000</v>
      </c>
      <c r="G270" s="45">
        <v>12837735000</v>
      </c>
      <c r="H270" s="45">
        <v>30329842000</v>
      </c>
      <c r="I270" s="45">
        <v>13124120000</v>
      </c>
    </row>
    <row r="271" spans="1:9" x14ac:dyDescent="0.3">
      <c r="A271" s="11">
        <v>202</v>
      </c>
      <c r="B271" s="12">
        <v>13</v>
      </c>
      <c r="C271" s="13" t="s">
        <v>263</v>
      </c>
      <c r="D271" s="44">
        <v>761989415631</v>
      </c>
      <c r="E271" s="45">
        <v>481711654564</v>
      </c>
      <c r="F271" s="45">
        <v>116291322845</v>
      </c>
      <c r="G271" s="45">
        <v>28717430316</v>
      </c>
      <c r="H271" s="45">
        <v>33749210783</v>
      </c>
      <c r="I271" s="45">
        <v>17352800413</v>
      </c>
    </row>
    <row r="272" spans="1:9" x14ac:dyDescent="0.3">
      <c r="A272" s="11">
        <v>203</v>
      </c>
      <c r="B272" s="12">
        <v>14</v>
      </c>
      <c r="C272" s="13" t="s">
        <v>264</v>
      </c>
      <c r="D272" s="44">
        <v>954632045041</v>
      </c>
      <c r="E272" s="45">
        <v>417758192986</v>
      </c>
      <c r="F272" s="45">
        <v>320007353823</v>
      </c>
      <c r="G272" s="45">
        <v>16330748393</v>
      </c>
      <c r="H272" s="45">
        <v>22678018962</v>
      </c>
      <c r="I272" s="45">
        <v>18594625868</v>
      </c>
    </row>
    <row r="273" spans="1:9" x14ac:dyDescent="0.3">
      <c r="A273" s="11">
        <v>204</v>
      </c>
      <c r="B273" s="12">
        <v>15</v>
      </c>
      <c r="C273" s="13" t="s">
        <v>265</v>
      </c>
      <c r="D273" s="44">
        <v>517914986190</v>
      </c>
      <c r="E273" s="45">
        <v>481594263636</v>
      </c>
      <c r="F273" s="45">
        <v>109415239000</v>
      </c>
      <c r="G273" s="45">
        <v>25774797850</v>
      </c>
      <c r="H273" s="45">
        <v>27971141000</v>
      </c>
      <c r="I273" s="45">
        <v>53429998817</v>
      </c>
    </row>
    <row r="274" spans="1:9" x14ac:dyDescent="0.3">
      <c r="A274" s="11">
        <v>205</v>
      </c>
      <c r="B274" s="12">
        <v>16</v>
      </c>
      <c r="C274" s="13" t="s">
        <v>266</v>
      </c>
      <c r="D274" s="44">
        <v>896559461396</v>
      </c>
      <c r="E274" s="45">
        <v>572238171468</v>
      </c>
      <c r="F274" s="45">
        <v>156588176719</v>
      </c>
      <c r="G274" s="45">
        <v>9387237714</v>
      </c>
      <c r="H274" s="45">
        <v>29558786717</v>
      </c>
      <c r="I274" s="45">
        <v>19163906627</v>
      </c>
    </row>
    <row r="275" spans="1:9" x14ac:dyDescent="0.3">
      <c r="A275" s="11">
        <v>206</v>
      </c>
      <c r="B275" s="12">
        <v>17</v>
      </c>
      <c r="C275" s="13" t="s">
        <v>267</v>
      </c>
      <c r="D275" s="44">
        <v>990308529600</v>
      </c>
      <c r="E275" s="45">
        <v>475244139000</v>
      </c>
      <c r="F275" s="45">
        <v>167443470000</v>
      </c>
      <c r="G275" s="45">
        <v>14804242000</v>
      </c>
      <c r="H275" s="45">
        <v>26904896000</v>
      </c>
      <c r="I275" s="45">
        <v>7622480000</v>
      </c>
    </row>
    <row r="276" spans="1:9" x14ac:dyDescent="0.3">
      <c r="A276" s="11">
        <v>207</v>
      </c>
      <c r="B276" s="12">
        <v>18</v>
      </c>
      <c r="C276" s="13" t="s">
        <v>268</v>
      </c>
      <c r="D276" s="44">
        <v>745457595436</v>
      </c>
      <c r="E276" s="45">
        <v>620081925764</v>
      </c>
      <c r="F276" s="45">
        <v>118062726900</v>
      </c>
      <c r="G276" s="45">
        <v>14274677000</v>
      </c>
      <c r="H276" s="45">
        <v>13749580650</v>
      </c>
      <c r="I276" s="45">
        <v>6891023100</v>
      </c>
    </row>
    <row r="277" spans="1:9" x14ac:dyDescent="0.3">
      <c r="A277" s="11">
        <v>208</v>
      </c>
      <c r="B277" s="12">
        <v>19</v>
      </c>
      <c r="C277" s="13" t="s">
        <v>269</v>
      </c>
      <c r="D277" s="44">
        <v>1138991985700</v>
      </c>
      <c r="E277" s="45">
        <v>485916044000</v>
      </c>
      <c r="F277" s="45">
        <v>141894138000</v>
      </c>
      <c r="G277" s="45">
        <v>44914308000</v>
      </c>
      <c r="H277" s="45">
        <v>19397993000</v>
      </c>
      <c r="I277" s="45">
        <v>20200818582</v>
      </c>
    </row>
    <row r="278" spans="1:9" x14ac:dyDescent="0.3">
      <c r="A278" s="11">
        <v>209</v>
      </c>
      <c r="B278" s="12">
        <v>20</v>
      </c>
      <c r="C278" s="13" t="s">
        <v>270</v>
      </c>
      <c r="D278" s="44">
        <v>797707679000</v>
      </c>
      <c r="E278" s="45">
        <v>383800718000</v>
      </c>
      <c r="F278" s="45">
        <v>84485601000</v>
      </c>
      <c r="G278" s="45">
        <v>7012277000</v>
      </c>
      <c r="H278" s="45">
        <v>11805629000</v>
      </c>
      <c r="I278" s="45">
        <v>15621946000</v>
      </c>
    </row>
    <row r="279" spans="1:9" x14ac:dyDescent="0.3">
      <c r="A279" s="11">
        <v>210</v>
      </c>
      <c r="B279" s="12">
        <v>21</v>
      </c>
      <c r="C279" s="13" t="s">
        <v>271</v>
      </c>
      <c r="D279" s="44">
        <v>666801299590</v>
      </c>
      <c r="E279" s="45">
        <v>501844122278</v>
      </c>
      <c r="F279" s="45">
        <v>124231310399</v>
      </c>
      <c r="G279" s="45">
        <v>10626719335</v>
      </c>
      <c r="H279" s="45">
        <v>24499957970</v>
      </c>
      <c r="I279" s="45">
        <v>9778083977</v>
      </c>
    </row>
    <row r="280" spans="1:9" x14ac:dyDescent="0.3">
      <c r="A280" s="11">
        <v>211</v>
      </c>
      <c r="B280" s="12">
        <v>22</v>
      </c>
      <c r="C280" s="13" t="s">
        <v>272</v>
      </c>
      <c r="D280" s="44">
        <v>625735622000</v>
      </c>
      <c r="E280" s="45">
        <v>398063159500</v>
      </c>
      <c r="F280" s="45">
        <v>59490403000</v>
      </c>
      <c r="G280" s="45">
        <v>7354243000</v>
      </c>
      <c r="H280" s="45">
        <v>17613560000</v>
      </c>
      <c r="I280" s="45">
        <v>12998160000</v>
      </c>
    </row>
    <row r="281" spans="1:9" x14ac:dyDescent="0.3">
      <c r="A281" s="11">
        <v>212</v>
      </c>
      <c r="B281" s="12">
        <v>23</v>
      </c>
      <c r="C281" s="13" t="s">
        <v>273</v>
      </c>
      <c r="D281" s="44">
        <v>815745616000</v>
      </c>
      <c r="E281" s="45">
        <v>571564748000</v>
      </c>
      <c r="F281" s="45">
        <v>156010838200</v>
      </c>
      <c r="G281" s="45">
        <v>28825595800</v>
      </c>
      <c r="H281" s="45">
        <v>28591307000</v>
      </c>
      <c r="I281" s="45">
        <v>17497550000</v>
      </c>
    </row>
    <row r="282" spans="1:9" x14ac:dyDescent="0.3">
      <c r="A282" s="11">
        <v>213</v>
      </c>
      <c r="B282" s="12">
        <v>24</v>
      </c>
      <c r="C282" s="13" t="s">
        <v>274</v>
      </c>
      <c r="D282" s="44">
        <v>782665916691</v>
      </c>
      <c r="E282" s="45">
        <v>534727172163</v>
      </c>
      <c r="F282" s="45">
        <v>146929112241</v>
      </c>
      <c r="G282" s="45">
        <v>9912551682</v>
      </c>
      <c r="H282" s="45">
        <v>12654599690</v>
      </c>
      <c r="I282" s="45">
        <v>12181097520</v>
      </c>
    </row>
    <row r="283" spans="1:9" x14ac:dyDescent="0.3">
      <c r="A283" s="11">
        <v>214</v>
      </c>
      <c r="B283" s="12">
        <v>25</v>
      </c>
      <c r="C283" s="13" t="s">
        <v>275</v>
      </c>
      <c r="D283" s="44">
        <v>659683912605</v>
      </c>
      <c r="E283" s="45">
        <v>403889084092</v>
      </c>
      <c r="F283" s="45">
        <v>184358042402</v>
      </c>
      <c r="G283" s="45">
        <v>10344047000</v>
      </c>
      <c r="H283" s="45">
        <v>26274897954</v>
      </c>
      <c r="I283" s="45">
        <v>14331879096</v>
      </c>
    </row>
    <row r="284" spans="1:9" x14ac:dyDescent="0.3">
      <c r="A284" s="11">
        <v>215</v>
      </c>
      <c r="B284" s="12">
        <v>26</v>
      </c>
      <c r="C284" s="13" t="s">
        <v>276</v>
      </c>
      <c r="D284" s="44">
        <v>1076476037528</v>
      </c>
      <c r="E284" s="45">
        <v>602281963200</v>
      </c>
      <c r="F284" s="45">
        <v>180377689300</v>
      </c>
      <c r="G284" s="45">
        <v>21791492500</v>
      </c>
      <c r="H284" s="45">
        <v>18532806000</v>
      </c>
      <c r="I284" s="45">
        <v>12691198700</v>
      </c>
    </row>
    <row r="285" spans="1:9" x14ac:dyDescent="0.3">
      <c r="A285" s="11">
        <v>216</v>
      </c>
      <c r="B285" s="12">
        <v>27</v>
      </c>
      <c r="C285" s="13" t="s">
        <v>277</v>
      </c>
      <c r="D285" s="44">
        <v>688179714198</v>
      </c>
      <c r="E285" s="45">
        <v>410269999462</v>
      </c>
      <c r="F285" s="45">
        <v>75727752390</v>
      </c>
      <c r="G285" s="45">
        <v>7559200990</v>
      </c>
      <c r="H285" s="45">
        <v>15726200026</v>
      </c>
      <c r="I285" s="45">
        <v>30913609374</v>
      </c>
    </row>
    <row r="286" spans="1:9" x14ac:dyDescent="0.3">
      <c r="A286" s="11">
        <v>217</v>
      </c>
      <c r="B286" s="12">
        <v>28</v>
      </c>
      <c r="C286" s="13" t="s">
        <v>278</v>
      </c>
      <c r="D286" s="44">
        <v>966963435099</v>
      </c>
      <c r="E286" s="45">
        <v>452974739687</v>
      </c>
      <c r="F286" s="45">
        <v>85735405834</v>
      </c>
      <c r="G286" s="45">
        <v>7635966230</v>
      </c>
      <c r="H286" s="45">
        <v>17093069572</v>
      </c>
      <c r="I286" s="45">
        <v>7568167093</v>
      </c>
    </row>
    <row r="287" spans="1:9" x14ac:dyDescent="0.3">
      <c r="A287" s="11">
        <v>218</v>
      </c>
      <c r="B287" s="12">
        <v>29</v>
      </c>
      <c r="C287" s="13" t="s">
        <v>279</v>
      </c>
      <c r="D287" s="44">
        <v>646644865920</v>
      </c>
      <c r="E287" s="45">
        <v>343667146484</v>
      </c>
      <c r="F287" s="45">
        <v>170529379292</v>
      </c>
      <c r="G287" s="45">
        <v>21220190360</v>
      </c>
      <c r="H287" s="45">
        <v>15037745475</v>
      </c>
      <c r="I287" s="45">
        <v>11668628882</v>
      </c>
    </row>
    <row r="288" spans="1:9" x14ac:dyDescent="0.3">
      <c r="A288" s="11">
        <v>219</v>
      </c>
      <c r="B288" s="12">
        <v>30</v>
      </c>
      <c r="C288" s="13" t="s">
        <v>280</v>
      </c>
      <c r="D288" s="44">
        <v>186490354243</v>
      </c>
      <c r="E288" s="45">
        <v>418009849146</v>
      </c>
      <c r="F288" s="45">
        <v>52815923220</v>
      </c>
      <c r="G288" s="45">
        <v>25957308936</v>
      </c>
      <c r="H288" s="45">
        <v>17346144814</v>
      </c>
      <c r="I288" s="45">
        <v>11383290560</v>
      </c>
    </row>
    <row r="289" spans="1:9" x14ac:dyDescent="0.3">
      <c r="A289" s="11">
        <v>220</v>
      </c>
      <c r="B289" s="12">
        <v>31</v>
      </c>
      <c r="C289" s="13" t="s">
        <v>281</v>
      </c>
      <c r="D289" s="44">
        <v>242875677000</v>
      </c>
      <c r="E289" s="45">
        <v>228622165000</v>
      </c>
      <c r="F289" s="45">
        <v>60126468000</v>
      </c>
      <c r="G289" s="45">
        <v>43602508000</v>
      </c>
      <c r="H289" s="45">
        <v>17568044000</v>
      </c>
      <c r="I289" s="45">
        <v>8905285000</v>
      </c>
    </row>
    <row r="290" spans="1:9" x14ac:dyDescent="0.3">
      <c r="A290" s="11">
        <v>221</v>
      </c>
      <c r="B290" s="12">
        <v>32</v>
      </c>
      <c r="C290" s="13" t="s">
        <v>282</v>
      </c>
      <c r="D290" s="44">
        <v>192887718477</v>
      </c>
      <c r="E290" s="45">
        <v>244992673753</v>
      </c>
      <c r="F290" s="45">
        <v>89754362964</v>
      </c>
      <c r="G290" s="45">
        <v>37166450794</v>
      </c>
      <c r="H290" s="45">
        <v>18047774940</v>
      </c>
      <c r="I290" s="45">
        <v>10118488429</v>
      </c>
    </row>
    <row r="291" spans="1:9" x14ac:dyDescent="0.3">
      <c r="A291" s="11">
        <v>222</v>
      </c>
      <c r="B291" s="12">
        <v>33</v>
      </c>
      <c r="C291" s="13" t="s">
        <v>283</v>
      </c>
      <c r="D291" s="44">
        <v>827582078210</v>
      </c>
      <c r="E291" s="45">
        <v>1032334786202</v>
      </c>
      <c r="F291" s="45">
        <v>605469106490</v>
      </c>
      <c r="G291" s="45">
        <v>321392452506</v>
      </c>
      <c r="H291" s="45">
        <v>80965807009</v>
      </c>
      <c r="I291" s="45">
        <v>34736103638</v>
      </c>
    </row>
    <row r="292" spans="1:9" x14ac:dyDescent="0.3">
      <c r="A292" s="11">
        <v>223</v>
      </c>
      <c r="B292" s="12">
        <v>34</v>
      </c>
      <c r="C292" s="13" t="s">
        <v>284</v>
      </c>
      <c r="D292" s="44">
        <v>597219975066</v>
      </c>
      <c r="E292" s="45">
        <v>550135516396</v>
      </c>
      <c r="F292" s="45">
        <v>74701917394</v>
      </c>
      <c r="G292" s="45">
        <v>44919331786</v>
      </c>
      <c r="H292" s="45">
        <v>40411930858</v>
      </c>
      <c r="I292" s="45">
        <v>14755244269</v>
      </c>
    </row>
    <row r="293" spans="1:9" x14ac:dyDescent="0.3">
      <c r="A293" s="11">
        <v>224</v>
      </c>
      <c r="B293" s="12">
        <v>35</v>
      </c>
      <c r="C293" s="13" t="s">
        <v>285</v>
      </c>
      <c r="D293" s="44">
        <v>312005918998</v>
      </c>
      <c r="E293" s="45">
        <v>369596734210</v>
      </c>
      <c r="F293" s="45">
        <v>51622301241</v>
      </c>
      <c r="G293" s="45">
        <v>22215783648</v>
      </c>
      <c r="H293" s="45">
        <v>19849677145</v>
      </c>
      <c r="I293" s="45">
        <v>10466117454</v>
      </c>
    </row>
    <row r="294" spans="1:9" x14ac:dyDescent="0.3">
      <c r="A294" s="14" t="s">
        <v>29</v>
      </c>
      <c r="B294" s="15" t="s">
        <v>29</v>
      </c>
      <c r="C294" s="16" t="s">
        <v>30</v>
      </c>
      <c r="D294" s="46">
        <v>25085822661831</v>
      </c>
      <c r="E294" s="46">
        <v>14561272374522</v>
      </c>
      <c r="F294" s="46">
        <v>4710400097965</v>
      </c>
      <c r="G294" s="46">
        <v>586362609549</v>
      </c>
      <c r="H294" s="46">
        <v>652635856199</v>
      </c>
      <c r="I294" s="46">
        <v>460835899829</v>
      </c>
    </row>
    <row r="295" spans="1:9" x14ac:dyDescent="0.3">
      <c r="A295" s="14" t="s">
        <v>31</v>
      </c>
      <c r="B295" s="15" t="s">
        <v>31</v>
      </c>
      <c r="C295" s="16" t="s">
        <v>32</v>
      </c>
      <c r="D295" s="46">
        <v>2359061721994</v>
      </c>
      <c r="E295" s="46">
        <v>2843691724707</v>
      </c>
      <c r="F295" s="46">
        <v>934490079309</v>
      </c>
      <c r="G295" s="46">
        <v>495253835670</v>
      </c>
      <c r="H295" s="46">
        <v>194189378766</v>
      </c>
      <c r="I295" s="46">
        <v>90364529350</v>
      </c>
    </row>
    <row r="296" spans="1:9" x14ac:dyDescent="0.3">
      <c r="A296" s="14" t="s">
        <v>33</v>
      </c>
      <c r="B296" s="15" t="s">
        <v>33</v>
      </c>
      <c r="C296" s="16" t="s">
        <v>286</v>
      </c>
      <c r="D296" s="46">
        <v>27444884383825</v>
      </c>
      <c r="E296" s="46">
        <v>17404964099229</v>
      </c>
      <c r="F296" s="46">
        <v>5644890177274</v>
      </c>
      <c r="G296" s="46">
        <v>1081616445219</v>
      </c>
      <c r="H296" s="46">
        <v>846825234965</v>
      </c>
      <c r="I296" s="46">
        <v>551200429179</v>
      </c>
    </row>
    <row r="297" spans="1:9" x14ac:dyDescent="0.3">
      <c r="A297" s="14" t="s">
        <v>35</v>
      </c>
      <c r="B297" s="15" t="s">
        <v>35</v>
      </c>
      <c r="C297" s="16" t="s">
        <v>287</v>
      </c>
      <c r="D297" s="46">
        <v>36180245214825</v>
      </c>
      <c r="E297" s="46">
        <v>20632286051229</v>
      </c>
      <c r="F297" s="46">
        <v>6505879909274</v>
      </c>
      <c r="G297" s="46">
        <v>1144272798219</v>
      </c>
      <c r="H297" s="46">
        <v>888162778965</v>
      </c>
      <c r="I297" s="46">
        <v>940495080179</v>
      </c>
    </row>
    <row r="298" spans="1:9" x14ac:dyDescent="0.3">
      <c r="A298" s="8" t="s">
        <v>288</v>
      </c>
      <c r="B298" s="17">
        <v>15</v>
      </c>
      <c r="C298" s="10" t="s">
        <v>289</v>
      </c>
      <c r="D298" s="38">
        <v>1640935342467</v>
      </c>
      <c r="E298" s="38">
        <v>250154507974</v>
      </c>
      <c r="F298" s="38">
        <v>377413531221</v>
      </c>
      <c r="G298" s="38">
        <v>96674200000</v>
      </c>
      <c r="H298" s="38">
        <v>34665852620</v>
      </c>
      <c r="I298" s="38">
        <v>101847571875</v>
      </c>
    </row>
    <row r="299" spans="1:9" x14ac:dyDescent="0.3">
      <c r="A299" s="11">
        <v>225</v>
      </c>
      <c r="B299" s="12">
        <v>1</v>
      </c>
      <c r="C299" s="13" t="s">
        <v>290</v>
      </c>
      <c r="D299" s="44">
        <v>692818434665</v>
      </c>
      <c r="E299" s="45">
        <v>515781210791</v>
      </c>
      <c r="F299" s="45">
        <v>163613589092</v>
      </c>
      <c r="G299" s="45">
        <v>22843705770</v>
      </c>
      <c r="H299" s="45">
        <v>30669147317</v>
      </c>
      <c r="I299" s="45">
        <v>21579678172</v>
      </c>
    </row>
    <row r="300" spans="1:9" x14ac:dyDescent="0.3">
      <c r="A300" s="11">
        <v>226</v>
      </c>
      <c r="B300" s="12">
        <v>2</v>
      </c>
      <c r="C300" s="13" t="s">
        <v>291</v>
      </c>
      <c r="D300" s="44">
        <v>715096402288</v>
      </c>
      <c r="E300" s="45">
        <v>350251693428</v>
      </c>
      <c r="F300" s="45">
        <v>77544209899</v>
      </c>
      <c r="G300" s="45">
        <v>9482474665</v>
      </c>
      <c r="H300" s="45">
        <v>17172210377</v>
      </c>
      <c r="I300" s="45">
        <v>10744815316</v>
      </c>
    </row>
    <row r="301" spans="1:9" x14ac:dyDescent="0.3">
      <c r="A301" s="11">
        <v>227</v>
      </c>
      <c r="B301" s="12">
        <v>3</v>
      </c>
      <c r="C301" s="13" t="s">
        <v>292</v>
      </c>
      <c r="D301" s="44">
        <v>462033615188</v>
      </c>
      <c r="E301" s="45">
        <v>390355056663</v>
      </c>
      <c r="F301" s="45">
        <v>131966945330</v>
      </c>
      <c r="G301" s="45">
        <v>20275208100</v>
      </c>
      <c r="H301" s="45">
        <v>9732455462</v>
      </c>
      <c r="I301" s="45">
        <v>17690211802</v>
      </c>
    </row>
    <row r="302" spans="1:9" x14ac:dyDescent="0.3">
      <c r="A302" s="11">
        <v>228</v>
      </c>
      <c r="B302" s="12">
        <v>4</v>
      </c>
      <c r="C302" s="13" t="s">
        <v>293</v>
      </c>
      <c r="D302" s="44">
        <v>862974118757</v>
      </c>
      <c r="E302" s="45">
        <v>566175822924</v>
      </c>
      <c r="F302" s="45">
        <v>184240331658</v>
      </c>
      <c r="G302" s="45">
        <v>24305328838</v>
      </c>
      <c r="H302" s="45">
        <v>36852071597</v>
      </c>
      <c r="I302" s="45">
        <v>38817147098</v>
      </c>
    </row>
    <row r="303" spans="1:9" x14ac:dyDescent="0.3">
      <c r="A303" s="11">
        <v>229</v>
      </c>
      <c r="B303" s="12">
        <v>5</v>
      </c>
      <c r="C303" s="13" t="s">
        <v>294</v>
      </c>
      <c r="D303" s="44">
        <v>450199672375</v>
      </c>
      <c r="E303" s="45">
        <v>452460055858</v>
      </c>
      <c r="F303" s="45">
        <v>135697167843</v>
      </c>
      <c r="G303" s="45">
        <v>14592445510</v>
      </c>
      <c r="H303" s="45">
        <v>73240537640</v>
      </c>
      <c r="I303" s="45">
        <v>20472911292</v>
      </c>
    </row>
    <row r="304" spans="1:9" x14ac:dyDescent="0.3">
      <c r="A304" s="14" t="s">
        <v>29</v>
      </c>
      <c r="B304" s="15" t="s">
        <v>29</v>
      </c>
      <c r="C304" s="16" t="s">
        <v>30</v>
      </c>
      <c r="D304" s="46">
        <v>2732922570898</v>
      </c>
      <c r="E304" s="46">
        <v>1822563783806</v>
      </c>
      <c r="F304" s="46">
        <v>557365075979</v>
      </c>
      <c r="G304" s="46">
        <v>76906717373</v>
      </c>
      <c r="H304" s="46">
        <v>94425884753</v>
      </c>
      <c r="I304" s="46">
        <v>88831852388</v>
      </c>
    </row>
    <row r="305" spans="1:9" x14ac:dyDescent="0.3">
      <c r="A305" s="14" t="s">
        <v>31</v>
      </c>
      <c r="B305" s="15" t="s">
        <v>31</v>
      </c>
      <c r="C305" s="16" t="s">
        <v>32</v>
      </c>
      <c r="D305" s="46">
        <v>450199672375</v>
      </c>
      <c r="E305" s="46">
        <v>452460055858</v>
      </c>
      <c r="F305" s="46">
        <v>135697167843</v>
      </c>
      <c r="G305" s="46">
        <v>14592445510</v>
      </c>
      <c r="H305" s="46">
        <v>73240537640</v>
      </c>
      <c r="I305" s="46">
        <v>20472911292</v>
      </c>
    </row>
    <row r="306" spans="1:9" x14ac:dyDescent="0.3">
      <c r="A306" s="14" t="s">
        <v>33</v>
      </c>
      <c r="B306" s="15" t="s">
        <v>33</v>
      </c>
      <c r="C306" s="16" t="s">
        <v>295</v>
      </c>
      <c r="D306" s="46">
        <v>3183122243273</v>
      </c>
      <c r="E306" s="46">
        <v>2275023839664</v>
      </c>
      <c r="F306" s="46">
        <v>693062243822</v>
      </c>
      <c r="G306" s="46">
        <v>91499162883</v>
      </c>
      <c r="H306" s="46">
        <v>167666422393</v>
      </c>
      <c r="I306" s="46">
        <v>109304763680</v>
      </c>
    </row>
    <row r="307" spans="1:9" x14ac:dyDescent="0.3">
      <c r="A307" s="14" t="s">
        <v>35</v>
      </c>
      <c r="B307" s="15" t="s">
        <v>35</v>
      </c>
      <c r="C307" s="16" t="s">
        <v>296</v>
      </c>
      <c r="D307" s="46">
        <v>4824057585740</v>
      </c>
      <c r="E307" s="46">
        <v>2525178347638</v>
      </c>
      <c r="F307" s="46">
        <v>1070475775043</v>
      </c>
      <c r="G307" s="46">
        <v>188173362883</v>
      </c>
      <c r="H307" s="46">
        <v>202332275013</v>
      </c>
      <c r="I307" s="46">
        <v>211152335555</v>
      </c>
    </row>
    <row r="308" spans="1:9" x14ac:dyDescent="0.3">
      <c r="A308" s="8" t="s">
        <v>297</v>
      </c>
      <c r="B308" s="17">
        <v>16</v>
      </c>
      <c r="C308" s="10" t="s">
        <v>298</v>
      </c>
      <c r="D308" s="38">
        <v>8953212912652</v>
      </c>
      <c r="E308" s="38">
        <v>5352606414896</v>
      </c>
      <c r="F308" s="38">
        <v>1078571391127</v>
      </c>
      <c r="G308" s="38">
        <v>467667726949</v>
      </c>
      <c r="H308" s="38">
        <v>212903828143</v>
      </c>
      <c r="I308" s="38">
        <v>508982225845</v>
      </c>
    </row>
    <row r="309" spans="1:9" x14ac:dyDescent="0.3">
      <c r="A309" s="11">
        <v>230</v>
      </c>
      <c r="B309" s="12">
        <v>1</v>
      </c>
      <c r="C309" s="13" t="s">
        <v>299</v>
      </c>
      <c r="D309" s="44">
        <v>792827119606</v>
      </c>
      <c r="E309" s="45">
        <v>538781638928</v>
      </c>
      <c r="F309" s="45">
        <v>150073653521</v>
      </c>
      <c r="G309" s="45">
        <v>23327763271</v>
      </c>
      <c r="H309" s="45">
        <v>17740367286</v>
      </c>
      <c r="I309" s="45">
        <v>8098309087</v>
      </c>
    </row>
    <row r="310" spans="1:9" x14ac:dyDescent="0.3">
      <c r="A310" s="11">
        <v>231</v>
      </c>
      <c r="B310" s="12">
        <v>2</v>
      </c>
      <c r="C310" s="13" t="s">
        <v>300</v>
      </c>
      <c r="D310" s="44">
        <v>1048338129772</v>
      </c>
      <c r="E310" s="45">
        <v>529152234511</v>
      </c>
      <c r="F310" s="45">
        <v>530781287289</v>
      </c>
      <c r="G310" s="45">
        <v>4175000000</v>
      </c>
      <c r="H310" s="45">
        <v>29695224322</v>
      </c>
      <c r="I310" s="45">
        <v>18746605145</v>
      </c>
    </row>
    <row r="311" spans="1:9" x14ac:dyDescent="0.3">
      <c r="A311" s="11">
        <v>232</v>
      </c>
      <c r="B311" s="12">
        <v>3</v>
      </c>
      <c r="C311" s="13" t="s">
        <v>301</v>
      </c>
      <c r="D311" s="44">
        <v>851829088152</v>
      </c>
      <c r="E311" s="45">
        <v>516568179671</v>
      </c>
      <c r="F311" s="45">
        <v>260093985893</v>
      </c>
      <c r="G311" s="45">
        <v>23997969239</v>
      </c>
      <c r="H311" s="45">
        <v>30868615087</v>
      </c>
      <c r="I311" s="45">
        <v>13890985682</v>
      </c>
    </row>
    <row r="312" spans="1:9" x14ac:dyDescent="0.3">
      <c r="A312" s="11">
        <v>233</v>
      </c>
      <c r="B312" s="12">
        <v>4</v>
      </c>
      <c r="C312" s="13" t="s">
        <v>302</v>
      </c>
      <c r="D312" s="44">
        <v>1443179529581</v>
      </c>
      <c r="E312" s="45">
        <v>1372366582313</v>
      </c>
      <c r="F312" s="45">
        <v>2133753011681</v>
      </c>
      <c r="G312" s="45">
        <v>194154312582</v>
      </c>
      <c r="H312" s="45">
        <v>72375907685</v>
      </c>
      <c r="I312" s="45">
        <v>116784355040</v>
      </c>
    </row>
    <row r="313" spans="1:9" x14ac:dyDescent="0.3">
      <c r="A313" s="11">
        <v>234</v>
      </c>
      <c r="B313" s="12">
        <v>5</v>
      </c>
      <c r="C313" s="13" t="s">
        <v>303</v>
      </c>
      <c r="D313" s="44">
        <v>687795949350</v>
      </c>
      <c r="E313" s="45">
        <v>406755629100</v>
      </c>
      <c r="F313" s="45">
        <v>109776244326</v>
      </c>
      <c r="G313" s="45">
        <v>22917307213</v>
      </c>
      <c r="H313" s="45">
        <v>21631478900</v>
      </c>
      <c r="I313" s="45">
        <v>25942209700</v>
      </c>
    </row>
    <row r="314" spans="1:9" x14ac:dyDescent="0.3">
      <c r="A314" s="11">
        <v>235</v>
      </c>
      <c r="B314" s="12">
        <v>6</v>
      </c>
      <c r="C314" s="13" t="s">
        <v>304</v>
      </c>
      <c r="D314" s="44">
        <v>991314860228</v>
      </c>
      <c r="E314" s="45">
        <v>691059604406</v>
      </c>
      <c r="F314" s="45">
        <v>310166026108</v>
      </c>
      <c r="G314" s="45">
        <v>46009232124</v>
      </c>
      <c r="H314" s="45">
        <v>44187174437</v>
      </c>
      <c r="I314" s="45">
        <v>26469826730</v>
      </c>
    </row>
    <row r="315" spans="1:9" x14ac:dyDescent="0.3">
      <c r="A315" s="11">
        <v>236</v>
      </c>
      <c r="B315" s="12">
        <v>7</v>
      </c>
      <c r="C315" s="13" t="s">
        <v>305</v>
      </c>
      <c r="D315" s="44">
        <v>1418064718066</v>
      </c>
      <c r="E315" s="45">
        <v>906878499832</v>
      </c>
      <c r="F315" s="45">
        <v>273697332911</v>
      </c>
      <c r="G315" s="45">
        <v>109818182816</v>
      </c>
      <c r="H315" s="45">
        <v>47843868613</v>
      </c>
      <c r="I315" s="45">
        <v>57817764115</v>
      </c>
    </row>
    <row r="316" spans="1:9" x14ac:dyDescent="0.3">
      <c r="A316" s="11">
        <v>237</v>
      </c>
      <c r="B316" s="12">
        <v>8</v>
      </c>
      <c r="C316" s="13" t="s">
        <v>306</v>
      </c>
      <c r="D316" s="44">
        <v>883060477652</v>
      </c>
      <c r="E316" s="45">
        <v>676962131731</v>
      </c>
      <c r="F316" s="45">
        <v>164168523641</v>
      </c>
      <c r="G316" s="45">
        <v>18282627334</v>
      </c>
      <c r="H316" s="45">
        <v>26770711746</v>
      </c>
      <c r="I316" s="45">
        <v>24281826670</v>
      </c>
    </row>
    <row r="317" spans="1:9" x14ac:dyDescent="0.3">
      <c r="A317" s="11">
        <v>238</v>
      </c>
      <c r="B317" s="12">
        <v>9</v>
      </c>
      <c r="C317" s="13" t="s">
        <v>307</v>
      </c>
      <c r="D317" s="44">
        <v>972455567234</v>
      </c>
      <c r="E317" s="45">
        <v>811127732503</v>
      </c>
      <c r="F317" s="45">
        <v>217687241958</v>
      </c>
      <c r="G317" s="45">
        <v>43358303584</v>
      </c>
      <c r="H317" s="45">
        <v>29130894542</v>
      </c>
      <c r="I317" s="45">
        <v>22646085182</v>
      </c>
    </row>
    <row r="318" spans="1:9" x14ac:dyDescent="0.3">
      <c r="A318" s="11">
        <v>239</v>
      </c>
      <c r="B318" s="12">
        <v>10</v>
      </c>
      <c r="C318" s="13" t="s">
        <v>308</v>
      </c>
      <c r="D318" s="44">
        <v>937364870102</v>
      </c>
      <c r="E318" s="45">
        <v>693373839078</v>
      </c>
      <c r="F318" s="45">
        <v>252326134418</v>
      </c>
      <c r="G318" s="45">
        <v>62205604000</v>
      </c>
      <c r="H318" s="45">
        <v>23611969180</v>
      </c>
      <c r="I318" s="45">
        <v>17408381000</v>
      </c>
    </row>
    <row r="319" spans="1:9" x14ac:dyDescent="0.3">
      <c r="A319" s="11">
        <v>240</v>
      </c>
      <c r="B319" s="12">
        <v>11</v>
      </c>
      <c r="C319" s="13" t="s">
        <v>309</v>
      </c>
      <c r="D319" s="44">
        <v>612691286676</v>
      </c>
      <c r="E319" s="45">
        <v>494763814010</v>
      </c>
      <c r="F319" s="45">
        <v>199989596558</v>
      </c>
      <c r="G319" s="45">
        <v>24161919915</v>
      </c>
      <c r="H319" s="45">
        <v>27709721327</v>
      </c>
      <c r="I319" s="45">
        <v>29955381373</v>
      </c>
    </row>
    <row r="320" spans="1:9" x14ac:dyDescent="0.3">
      <c r="A320" s="11">
        <v>241</v>
      </c>
      <c r="B320" s="12">
        <v>12</v>
      </c>
      <c r="C320" s="13" t="s">
        <v>310</v>
      </c>
      <c r="D320" s="44">
        <v>569538180167</v>
      </c>
      <c r="E320" s="45">
        <v>448867325028</v>
      </c>
      <c r="F320" s="45">
        <v>192939473806</v>
      </c>
      <c r="G320" s="45">
        <v>14809016233</v>
      </c>
      <c r="H320" s="45">
        <v>18985133562</v>
      </c>
      <c r="I320" s="45">
        <v>18228268693</v>
      </c>
    </row>
    <row r="321" spans="1:9" x14ac:dyDescent="0.3">
      <c r="A321" s="11">
        <v>242</v>
      </c>
      <c r="B321" s="12">
        <v>13</v>
      </c>
      <c r="C321" s="13" t="s">
        <v>311</v>
      </c>
      <c r="D321" s="44">
        <v>514054826318</v>
      </c>
      <c r="E321" s="45">
        <v>366035133195</v>
      </c>
      <c r="F321" s="45">
        <v>123822998000</v>
      </c>
      <c r="G321" s="45">
        <v>15319146303</v>
      </c>
      <c r="H321" s="45">
        <v>22537374440</v>
      </c>
      <c r="I321" s="45">
        <v>12877564879</v>
      </c>
    </row>
    <row r="322" spans="1:9" x14ac:dyDescent="0.3">
      <c r="A322" s="11">
        <v>243</v>
      </c>
      <c r="B322" s="12">
        <v>14</v>
      </c>
      <c r="C322" s="13" t="s">
        <v>312</v>
      </c>
      <c r="D322" s="44">
        <v>1464973429575</v>
      </c>
      <c r="E322" s="45">
        <v>795407995191</v>
      </c>
      <c r="F322" s="45">
        <v>577068125486</v>
      </c>
      <c r="G322" s="45">
        <v>6314999900</v>
      </c>
      <c r="H322" s="45">
        <v>42181822527</v>
      </c>
      <c r="I322" s="45">
        <v>44034354879</v>
      </c>
    </row>
    <row r="323" spans="1:9" x14ac:dyDescent="0.3">
      <c r="A323" s="11">
        <v>244</v>
      </c>
      <c r="B323" s="12">
        <v>15</v>
      </c>
      <c r="C323" s="13" t="s">
        <v>313</v>
      </c>
      <c r="D323" s="44">
        <v>911726169960</v>
      </c>
      <c r="E323" s="45">
        <v>505691474550</v>
      </c>
      <c r="F323" s="45">
        <v>168153642189</v>
      </c>
      <c r="G323" s="45">
        <v>18719408350</v>
      </c>
      <c r="H323" s="45">
        <v>34414710205</v>
      </c>
      <c r="I323" s="45">
        <v>15279587600</v>
      </c>
    </row>
    <row r="324" spans="1:9" x14ac:dyDescent="0.3">
      <c r="A324" s="11">
        <v>245</v>
      </c>
      <c r="B324" s="12">
        <v>16</v>
      </c>
      <c r="C324" s="13" t="s">
        <v>314</v>
      </c>
      <c r="D324" s="44">
        <v>700246137877</v>
      </c>
      <c r="E324" s="45">
        <v>411184672624</v>
      </c>
      <c r="F324" s="45">
        <v>300543248352</v>
      </c>
      <c r="G324" s="45">
        <v>11549711907</v>
      </c>
      <c r="H324" s="45">
        <v>21026259286</v>
      </c>
      <c r="I324" s="45">
        <v>27563355634</v>
      </c>
    </row>
    <row r="325" spans="1:9" x14ac:dyDescent="0.3">
      <c r="A325" s="11">
        <v>246</v>
      </c>
      <c r="B325" s="12">
        <v>17</v>
      </c>
      <c r="C325" s="13" t="s">
        <v>315</v>
      </c>
      <c r="D325" s="44">
        <v>589676054083</v>
      </c>
      <c r="E325" s="45">
        <v>329009015639</v>
      </c>
      <c r="F325" s="45">
        <v>104525957780</v>
      </c>
      <c r="G325" s="45">
        <v>19666947013</v>
      </c>
      <c r="H325" s="45">
        <v>13949947617</v>
      </c>
      <c r="I325" s="45">
        <v>13084305341</v>
      </c>
    </row>
    <row r="326" spans="1:9" x14ac:dyDescent="0.3">
      <c r="A326" s="11">
        <v>247</v>
      </c>
      <c r="B326" s="12">
        <v>18</v>
      </c>
      <c r="C326" s="13" t="s">
        <v>316</v>
      </c>
      <c r="D326" s="44">
        <v>668311994229</v>
      </c>
      <c r="E326" s="45">
        <v>499977100009</v>
      </c>
      <c r="F326" s="45">
        <v>179348301626</v>
      </c>
      <c r="G326" s="45">
        <v>12104379239</v>
      </c>
      <c r="H326" s="45">
        <v>15234569413</v>
      </c>
      <c r="I326" s="45">
        <v>27101504664</v>
      </c>
    </row>
    <row r="327" spans="1:9" x14ac:dyDescent="0.3">
      <c r="A327" s="11">
        <v>248</v>
      </c>
      <c r="B327" s="12">
        <v>19</v>
      </c>
      <c r="C327" s="13" t="s">
        <v>317</v>
      </c>
      <c r="D327" s="44">
        <v>1127537813685</v>
      </c>
      <c r="E327" s="45">
        <v>836806266926</v>
      </c>
      <c r="F327" s="45">
        <v>216135365522</v>
      </c>
      <c r="G327" s="45">
        <v>34874610097</v>
      </c>
      <c r="H327" s="45">
        <v>36512950951</v>
      </c>
      <c r="I327" s="45">
        <v>36826598766</v>
      </c>
    </row>
    <row r="328" spans="1:9" x14ac:dyDescent="0.3">
      <c r="A328" s="11">
        <v>249</v>
      </c>
      <c r="B328" s="12">
        <v>20</v>
      </c>
      <c r="C328" s="13" t="s">
        <v>318</v>
      </c>
      <c r="D328" s="44">
        <v>739376533000</v>
      </c>
      <c r="E328" s="45">
        <v>484805038193</v>
      </c>
      <c r="F328" s="45">
        <v>116464142500</v>
      </c>
      <c r="G328" s="45">
        <v>10436838500</v>
      </c>
      <c r="H328" s="45">
        <v>15598284500</v>
      </c>
      <c r="I328" s="45">
        <v>18549256500</v>
      </c>
    </row>
    <row r="329" spans="1:9" x14ac:dyDescent="0.3">
      <c r="A329" s="11">
        <v>250</v>
      </c>
      <c r="B329" s="12">
        <v>21</v>
      </c>
      <c r="C329" s="13" t="s">
        <v>319</v>
      </c>
      <c r="D329" s="44">
        <v>743392925968</v>
      </c>
      <c r="E329" s="45">
        <v>497650419224</v>
      </c>
      <c r="F329" s="45">
        <v>195505458091</v>
      </c>
      <c r="G329" s="45">
        <v>13888319888</v>
      </c>
      <c r="H329" s="45">
        <v>26846651263</v>
      </c>
      <c r="I329" s="45">
        <v>29601757678</v>
      </c>
    </row>
    <row r="330" spans="1:9" x14ac:dyDescent="0.3">
      <c r="A330" s="11">
        <v>251</v>
      </c>
      <c r="B330" s="12">
        <v>22</v>
      </c>
      <c r="C330" s="13" t="s">
        <v>320</v>
      </c>
      <c r="D330" s="44">
        <v>732477310390</v>
      </c>
      <c r="E330" s="45">
        <v>488776012260</v>
      </c>
      <c r="F330" s="45">
        <v>95828678147</v>
      </c>
      <c r="G330" s="45">
        <v>1299999860</v>
      </c>
      <c r="H330" s="45">
        <v>15164232343</v>
      </c>
      <c r="I330" s="45">
        <v>11934017236</v>
      </c>
    </row>
    <row r="331" spans="1:9" x14ac:dyDescent="0.3">
      <c r="A331" s="11">
        <v>252</v>
      </c>
      <c r="B331" s="12">
        <v>23</v>
      </c>
      <c r="C331" s="13" t="s">
        <v>321</v>
      </c>
      <c r="D331" s="44">
        <v>1464148831251</v>
      </c>
      <c r="E331" s="45">
        <v>1346150295121</v>
      </c>
      <c r="F331" s="45">
        <v>432926078117</v>
      </c>
      <c r="G331" s="45">
        <v>22077264273</v>
      </c>
      <c r="H331" s="45">
        <v>49667686718</v>
      </c>
      <c r="I331" s="45">
        <v>44658336915</v>
      </c>
    </row>
    <row r="332" spans="1:9" x14ac:dyDescent="0.3">
      <c r="A332" s="11">
        <v>253</v>
      </c>
      <c r="B332" s="12">
        <v>24</v>
      </c>
      <c r="C332" s="13" t="s">
        <v>322</v>
      </c>
      <c r="D332" s="44">
        <v>596106123737</v>
      </c>
      <c r="E332" s="45">
        <v>364012315348</v>
      </c>
      <c r="F332" s="45">
        <v>232087885627</v>
      </c>
      <c r="G332" s="45">
        <v>21070000000</v>
      </c>
      <c r="H332" s="45">
        <v>23534718938</v>
      </c>
      <c r="I332" s="45">
        <v>11701448381</v>
      </c>
    </row>
    <row r="333" spans="1:9" x14ac:dyDescent="0.3">
      <c r="A333" s="11">
        <v>254</v>
      </c>
      <c r="B333" s="12">
        <v>25</v>
      </c>
      <c r="C333" s="13" t="s">
        <v>323</v>
      </c>
      <c r="D333" s="44">
        <v>787510564268</v>
      </c>
      <c r="E333" s="45">
        <v>528300101570</v>
      </c>
      <c r="F333" s="45">
        <v>205738190119</v>
      </c>
      <c r="G333" s="45">
        <v>3149244506</v>
      </c>
      <c r="H333" s="45">
        <v>19296695401</v>
      </c>
      <c r="I333" s="45">
        <v>22179079997</v>
      </c>
    </row>
    <row r="334" spans="1:9" x14ac:dyDescent="0.3">
      <c r="A334" s="11">
        <v>255</v>
      </c>
      <c r="B334" s="12">
        <v>26</v>
      </c>
      <c r="C334" s="13" t="s">
        <v>324</v>
      </c>
      <c r="D334" s="44">
        <v>576202966500</v>
      </c>
      <c r="E334" s="45">
        <v>436079171261</v>
      </c>
      <c r="F334" s="45">
        <v>123711806602</v>
      </c>
      <c r="G334" s="45">
        <v>57877728489</v>
      </c>
      <c r="H334" s="45">
        <v>17056116063</v>
      </c>
      <c r="I334" s="45">
        <v>14680879637</v>
      </c>
    </row>
    <row r="335" spans="1:9" x14ac:dyDescent="0.3">
      <c r="A335" s="11">
        <v>256</v>
      </c>
      <c r="B335" s="12">
        <v>27</v>
      </c>
      <c r="C335" s="13" t="s">
        <v>325</v>
      </c>
      <c r="D335" s="44">
        <v>917717334393</v>
      </c>
      <c r="E335" s="45">
        <v>595138994861</v>
      </c>
      <c r="F335" s="45">
        <v>578028668202</v>
      </c>
      <c r="G335" s="45">
        <v>4865000000</v>
      </c>
      <c r="H335" s="45">
        <v>36916530288</v>
      </c>
      <c r="I335" s="45">
        <v>37598881678</v>
      </c>
    </row>
    <row r="336" spans="1:9" x14ac:dyDescent="0.3">
      <c r="A336" s="11">
        <v>257</v>
      </c>
      <c r="B336" s="12">
        <v>28</v>
      </c>
      <c r="C336" s="13" t="s">
        <v>326</v>
      </c>
      <c r="D336" s="44">
        <v>955160787017</v>
      </c>
      <c r="E336" s="45">
        <v>786408539671</v>
      </c>
      <c r="F336" s="45">
        <v>151383118273</v>
      </c>
      <c r="G336" s="45">
        <v>11281339124</v>
      </c>
      <c r="H336" s="45">
        <v>31273583431</v>
      </c>
      <c r="I336" s="45">
        <v>17397267975</v>
      </c>
    </row>
    <row r="337" spans="1:9" x14ac:dyDescent="0.3">
      <c r="A337" s="11">
        <v>258</v>
      </c>
      <c r="B337" s="12">
        <v>29</v>
      </c>
      <c r="C337" s="13" t="s">
        <v>327</v>
      </c>
      <c r="D337" s="44">
        <v>747196633031</v>
      </c>
      <c r="E337" s="45">
        <v>465496090867</v>
      </c>
      <c r="F337" s="45">
        <v>399528499000</v>
      </c>
      <c r="G337" s="45">
        <v>10013417000</v>
      </c>
      <c r="H337" s="45">
        <v>22401531196</v>
      </c>
      <c r="I337" s="45">
        <v>13729379540</v>
      </c>
    </row>
    <row r="338" spans="1:9" x14ac:dyDescent="0.3">
      <c r="A338" s="11">
        <v>259</v>
      </c>
      <c r="B338" s="12">
        <v>30</v>
      </c>
      <c r="C338" s="13" t="s">
        <v>328</v>
      </c>
      <c r="D338" s="44">
        <v>225402494472</v>
      </c>
      <c r="E338" s="45">
        <v>108792401251</v>
      </c>
      <c r="F338" s="45">
        <v>121903902205</v>
      </c>
      <c r="G338" s="45">
        <v>25707574111</v>
      </c>
      <c r="H338" s="45">
        <v>36198003435</v>
      </c>
      <c r="I338" s="45">
        <v>27198387003</v>
      </c>
    </row>
    <row r="339" spans="1:9" x14ac:dyDescent="0.3">
      <c r="A339" s="11">
        <v>260</v>
      </c>
      <c r="B339" s="12">
        <v>31</v>
      </c>
      <c r="C339" s="13" t="s">
        <v>329</v>
      </c>
      <c r="D339" s="44">
        <v>213694954214</v>
      </c>
      <c r="E339" s="45">
        <v>254347426306</v>
      </c>
      <c r="F339" s="45">
        <v>58786923610</v>
      </c>
      <c r="G339" s="45">
        <v>12313875750</v>
      </c>
      <c r="H339" s="45">
        <v>17641039597</v>
      </c>
      <c r="I339" s="45">
        <v>24585023720</v>
      </c>
    </row>
    <row r="340" spans="1:9" x14ac:dyDescent="0.3">
      <c r="A340" s="11">
        <v>261</v>
      </c>
      <c r="B340" s="12">
        <v>32</v>
      </c>
      <c r="C340" s="13" t="s">
        <v>330</v>
      </c>
      <c r="D340" s="44">
        <v>380357959380</v>
      </c>
      <c r="E340" s="45">
        <v>453098622004</v>
      </c>
      <c r="F340" s="45">
        <v>145494553503</v>
      </c>
      <c r="G340" s="45">
        <v>20736189727</v>
      </c>
      <c r="H340" s="45">
        <v>23417631222</v>
      </c>
      <c r="I340" s="45">
        <v>25008414506</v>
      </c>
    </row>
    <row r="341" spans="1:9" x14ac:dyDescent="0.3">
      <c r="A341" s="11">
        <v>262</v>
      </c>
      <c r="B341" s="12">
        <v>33</v>
      </c>
      <c r="C341" s="13" t="s">
        <v>331</v>
      </c>
      <c r="D341" s="44">
        <v>241992845691</v>
      </c>
      <c r="E341" s="45">
        <v>256304426840</v>
      </c>
      <c r="F341" s="45">
        <v>133956663404</v>
      </c>
      <c r="G341" s="45">
        <v>46677291868</v>
      </c>
      <c r="H341" s="45">
        <v>27245554827</v>
      </c>
      <c r="I341" s="45">
        <v>28144523249</v>
      </c>
    </row>
    <row r="342" spans="1:9" x14ac:dyDescent="0.3">
      <c r="A342" s="11">
        <v>263</v>
      </c>
      <c r="B342" s="12">
        <v>34</v>
      </c>
      <c r="C342" s="13" t="s">
        <v>332</v>
      </c>
      <c r="D342" s="44">
        <v>583393885401</v>
      </c>
      <c r="E342" s="45">
        <v>409308496300</v>
      </c>
      <c r="F342" s="45">
        <v>219227161714</v>
      </c>
      <c r="G342" s="45">
        <v>21251892180</v>
      </c>
      <c r="H342" s="45">
        <v>50268267033</v>
      </c>
      <c r="I342" s="45">
        <v>48410785006</v>
      </c>
    </row>
    <row r="343" spans="1:9" x14ac:dyDescent="0.3">
      <c r="A343" s="11">
        <v>264</v>
      </c>
      <c r="B343" s="12">
        <v>35</v>
      </c>
      <c r="C343" s="13" t="s">
        <v>333</v>
      </c>
      <c r="D343" s="44">
        <v>208504657402</v>
      </c>
      <c r="E343" s="45">
        <v>265437018739</v>
      </c>
      <c r="F343" s="45">
        <v>84274273234</v>
      </c>
      <c r="G343" s="45">
        <v>9713181674</v>
      </c>
      <c r="H343" s="45">
        <v>15763159194</v>
      </c>
      <c r="I343" s="45">
        <v>18129750714</v>
      </c>
    </row>
    <row r="344" spans="1:9" x14ac:dyDescent="0.3">
      <c r="A344" s="11">
        <v>265</v>
      </c>
      <c r="B344" s="12">
        <v>36</v>
      </c>
      <c r="C344" s="13" t="s">
        <v>334</v>
      </c>
      <c r="D344" s="44">
        <v>227311297335</v>
      </c>
      <c r="E344" s="45">
        <v>264676220340</v>
      </c>
      <c r="F344" s="45">
        <v>97297504062</v>
      </c>
      <c r="G344" s="45">
        <v>21944087192</v>
      </c>
      <c r="H344" s="45">
        <v>20374285913</v>
      </c>
      <c r="I344" s="45">
        <v>23462953990</v>
      </c>
    </row>
    <row r="345" spans="1:9" x14ac:dyDescent="0.3">
      <c r="A345" s="11">
        <v>266</v>
      </c>
      <c r="B345" s="12">
        <v>37</v>
      </c>
      <c r="C345" s="13" t="s">
        <v>335</v>
      </c>
      <c r="D345" s="44">
        <v>211104233979</v>
      </c>
      <c r="E345" s="45">
        <v>302806189869</v>
      </c>
      <c r="F345" s="45">
        <v>67780869059</v>
      </c>
      <c r="G345" s="45">
        <v>1951574000</v>
      </c>
      <c r="H345" s="45">
        <v>20252826058</v>
      </c>
      <c r="I345" s="45">
        <v>16187936804</v>
      </c>
    </row>
    <row r="346" spans="1:9" x14ac:dyDescent="0.3">
      <c r="A346" s="11">
        <v>267</v>
      </c>
      <c r="B346" s="12">
        <v>38</v>
      </c>
      <c r="C346" s="13" t="s">
        <v>336</v>
      </c>
      <c r="D346" s="44">
        <v>2019825100759</v>
      </c>
      <c r="E346" s="45">
        <v>2441313149455</v>
      </c>
      <c r="F346" s="45">
        <v>1940518087585</v>
      </c>
      <c r="G346" s="45">
        <v>150007918978</v>
      </c>
      <c r="H346" s="45">
        <v>258788636363</v>
      </c>
      <c r="I346" s="45">
        <v>120497867907</v>
      </c>
    </row>
    <row r="347" spans="1:9" x14ac:dyDescent="0.3">
      <c r="A347" s="14" t="s">
        <v>29</v>
      </c>
      <c r="B347" s="15" t="s">
        <v>29</v>
      </c>
      <c r="C347" s="16" t="s">
        <v>30</v>
      </c>
      <c r="D347" s="46">
        <v>25444276211868</v>
      </c>
      <c r="E347" s="46">
        <v>17823585847621</v>
      </c>
      <c r="F347" s="46">
        <v>8996252675743</v>
      </c>
      <c r="G347" s="46">
        <v>861725592760</v>
      </c>
      <c r="H347" s="46">
        <v>834164731267</v>
      </c>
      <c r="I347" s="46">
        <v>779067575717</v>
      </c>
    </row>
    <row r="348" spans="1:9" x14ac:dyDescent="0.3">
      <c r="A348" s="14" t="s">
        <v>31</v>
      </c>
      <c r="B348" s="15" t="s">
        <v>31</v>
      </c>
      <c r="C348" s="16" t="s">
        <v>32</v>
      </c>
      <c r="D348" s="46">
        <v>4311587428633</v>
      </c>
      <c r="E348" s="46">
        <v>4756083951104</v>
      </c>
      <c r="F348" s="46">
        <v>2869239938376</v>
      </c>
      <c r="G348" s="46">
        <v>310303585480</v>
      </c>
      <c r="H348" s="46">
        <v>469949403642</v>
      </c>
      <c r="I348" s="46">
        <v>331625642899</v>
      </c>
    </row>
    <row r="349" spans="1:9" x14ac:dyDescent="0.3">
      <c r="A349" s="14" t="s">
        <v>33</v>
      </c>
      <c r="B349" s="15" t="s">
        <v>33</v>
      </c>
      <c r="C349" s="16" t="s">
        <v>337</v>
      </c>
      <c r="D349" s="46">
        <v>29755863640501</v>
      </c>
      <c r="E349" s="46">
        <v>22579669798725</v>
      </c>
      <c r="F349" s="46">
        <v>11865492614119</v>
      </c>
      <c r="G349" s="46">
        <v>1172029178240</v>
      </c>
      <c r="H349" s="46">
        <v>1304114134909</v>
      </c>
      <c r="I349" s="46">
        <v>1110693218616</v>
      </c>
    </row>
    <row r="350" spans="1:9" x14ac:dyDescent="0.3">
      <c r="A350" s="14" t="s">
        <v>35</v>
      </c>
      <c r="B350" s="15" t="s">
        <v>35</v>
      </c>
      <c r="C350" s="16" t="s">
        <v>338</v>
      </c>
      <c r="D350" s="46">
        <v>38709076553153</v>
      </c>
      <c r="E350" s="46">
        <v>27932276213621</v>
      </c>
      <c r="F350" s="46">
        <v>12944064005246</v>
      </c>
      <c r="G350" s="46">
        <v>1639696905189</v>
      </c>
      <c r="H350" s="46">
        <v>1517017963052</v>
      </c>
      <c r="I350" s="46">
        <v>1619675444461</v>
      </c>
    </row>
    <row r="351" spans="1:9" x14ac:dyDescent="0.3">
      <c r="A351" s="8" t="s">
        <v>339</v>
      </c>
      <c r="B351" s="17">
        <v>17</v>
      </c>
      <c r="C351" s="10" t="s">
        <v>340</v>
      </c>
      <c r="D351" s="38">
        <v>1895383256759</v>
      </c>
      <c r="E351" s="38">
        <v>724887257627</v>
      </c>
      <c r="F351" s="38">
        <v>652254185225</v>
      </c>
      <c r="G351" s="38">
        <v>430193089359</v>
      </c>
      <c r="H351" s="38">
        <v>34404137110</v>
      </c>
      <c r="I351" s="38">
        <v>29466778872</v>
      </c>
    </row>
    <row r="352" spans="1:9" x14ac:dyDescent="0.3">
      <c r="A352" s="11">
        <v>268</v>
      </c>
      <c r="B352" s="12">
        <v>1</v>
      </c>
      <c r="C352" s="13" t="s">
        <v>341</v>
      </c>
      <c r="D352" s="44">
        <v>386557012772</v>
      </c>
      <c r="E352" s="45">
        <v>243273236654</v>
      </c>
      <c r="F352" s="45">
        <v>128194799788</v>
      </c>
      <c r="G352" s="45">
        <v>6009748704</v>
      </c>
      <c r="H352" s="45">
        <v>13804421737</v>
      </c>
      <c r="I352" s="45">
        <v>1689265240</v>
      </c>
    </row>
    <row r="353" spans="1:9" x14ac:dyDescent="0.3">
      <c r="A353" s="11">
        <v>269</v>
      </c>
      <c r="B353" s="12">
        <v>2</v>
      </c>
      <c r="C353" s="13" t="s">
        <v>342</v>
      </c>
      <c r="D353" s="44">
        <v>460884246133</v>
      </c>
      <c r="E353" s="45">
        <v>251319185099</v>
      </c>
      <c r="F353" s="45">
        <v>248456915487</v>
      </c>
      <c r="G353" s="45">
        <v>1039012250</v>
      </c>
      <c r="H353" s="45">
        <v>15176237672</v>
      </c>
      <c r="I353" s="45">
        <v>3253331555</v>
      </c>
    </row>
    <row r="354" spans="1:9" x14ac:dyDescent="0.3">
      <c r="A354" s="11">
        <v>270</v>
      </c>
      <c r="B354" s="12">
        <v>3</v>
      </c>
      <c r="C354" s="13" t="s">
        <v>343</v>
      </c>
      <c r="D354" s="44">
        <v>197842244402</v>
      </c>
      <c r="E354" s="45">
        <v>161820668848</v>
      </c>
      <c r="F354" s="45">
        <v>92360874596</v>
      </c>
      <c r="G354" s="45">
        <v>6105004537</v>
      </c>
      <c r="H354" s="45">
        <v>11605800991</v>
      </c>
      <c r="I354" s="45">
        <v>7185242199</v>
      </c>
    </row>
    <row r="355" spans="1:9" x14ac:dyDescent="0.3">
      <c r="A355" s="11">
        <v>271</v>
      </c>
      <c r="B355" s="12">
        <v>4</v>
      </c>
      <c r="C355" s="13" t="s">
        <v>344</v>
      </c>
      <c r="D355" s="44">
        <v>701699814340</v>
      </c>
      <c r="E355" s="45">
        <v>356445536288</v>
      </c>
      <c r="F355" s="45">
        <v>318840156980</v>
      </c>
      <c r="G355" s="45">
        <v>104747901242</v>
      </c>
      <c r="H355" s="45">
        <v>32613762497</v>
      </c>
      <c r="I355" s="45">
        <v>10670097329</v>
      </c>
    </row>
    <row r="356" spans="1:9" x14ac:dyDescent="0.3">
      <c r="A356" s="11">
        <v>272</v>
      </c>
      <c r="B356" s="12">
        <v>5</v>
      </c>
      <c r="C356" s="13" t="s">
        <v>345</v>
      </c>
      <c r="D356" s="44">
        <v>498128092123</v>
      </c>
      <c r="E356" s="45">
        <v>217893183796</v>
      </c>
      <c r="F356" s="45">
        <v>126716093411</v>
      </c>
      <c r="G356" s="45">
        <v>87664095872</v>
      </c>
      <c r="H356" s="45">
        <v>17559057950</v>
      </c>
      <c r="I356" s="45">
        <v>4679838589</v>
      </c>
    </row>
    <row r="357" spans="1:9" x14ac:dyDescent="0.3">
      <c r="A357" s="11">
        <v>273</v>
      </c>
      <c r="B357" s="12">
        <v>6</v>
      </c>
      <c r="C357" s="13" t="s">
        <v>346</v>
      </c>
      <c r="D357" s="44">
        <v>408416423725</v>
      </c>
      <c r="E357" s="45">
        <v>249870403133</v>
      </c>
      <c r="F357" s="45">
        <v>135107646809</v>
      </c>
      <c r="G357" s="45">
        <v>3186411300</v>
      </c>
      <c r="H357" s="45">
        <v>15490277069</v>
      </c>
      <c r="I357" s="45">
        <v>4679796091</v>
      </c>
    </row>
    <row r="358" spans="1:9" x14ac:dyDescent="0.3">
      <c r="A358" s="11">
        <v>274</v>
      </c>
      <c r="B358" s="12">
        <v>7</v>
      </c>
      <c r="C358" s="13" t="s">
        <v>347</v>
      </c>
      <c r="D358" s="44">
        <v>278887095286</v>
      </c>
      <c r="E358" s="45">
        <v>138488140376</v>
      </c>
      <c r="F358" s="45">
        <v>220675552392</v>
      </c>
      <c r="G358" s="45">
        <v>5651879452</v>
      </c>
      <c r="H358" s="45">
        <v>11022241770</v>
      </c>
      <c r="I358" s="45">
        <v>4280969626</v>
      </c>
    </row>
    <row r="359" spans="1:9" x14ac:dyDescent="0.3">
      <c r="A359" s="11">
        <v>275</v>
      </c>
      <c r="B359" s="12">
        <v>8</v>
      </c>
      <c r="C359" s="13" t="s">
        <v>348</v>
      </c>
      <c r="D359" s="44">
        <v>343004848890</v>
      </c>
      <c r="E359" s="45">
        <v>197451074475</v>
      </c>
      <c r="F359" s="45">
        <v>204268250692</v>
      </c>
      <c r="G359" s="45">
        <v>15790919275</v>
      </c>
      <c r="H359" s="45">
        <v>12686248522</v>
      </c>
      <c r="I359" s="45">
        <v>5907044682</v>
      </c>
    </row>
    <row r="360" spans="1:9" x14ac:dyDescent="0.3">
      <c r="A360" s="11">
        <v>276</v>
      </c>
      <c r="B360" s="12">
        <v>9</v>
      </c>
      <c r="C360" s="13" t="s">
        <v>349</v>
      </c>
      <c r="D360" s="44">
        <v>576668137654</v>
      </c>
      <c r="E360" s="45">
        <v>407537898241</v>
      </c>
      <c r="F360" s="45">
        <v>376797232189</v>
      </c>
      <c r="G360" s="45">
        <v>11058013743</v>
      </c>
      <c r="H360" s="45">
        <v>14254510539</v>
      </c>
      <c r="I360" s="45">
        <v>7117869412</v>
      </c>
    </row>
    <row r="361" spans="1:9" x14ac:dyDescent="0.3">
      <c r="A361" s="11">
        <v>277</v>
      </c>
      <c r="B361" s="12">
        <v>10</v>
      </c>
      <c r="C361" s="13" t="s">
        <v>350</v>
      </c>
      <c r="D361" s="44">
        <v>573732248942</v>
      </c>
      <c r="E361" s="45">
        <v>299559176659</v>
      </c>
      <c r="F361" s="45">
        <v>275243427430</v>
      </c>
      <c r="G361" s="45">
        <v>8181923730</v>
      </c>
      <c r="H361" s="45">
        <v>19944557955</v>
      </c>
      <c r="I361" s="45">
        <v>9487780573</v>
      </c>
    </row>
    <row r="362" spans="1:9" x14ac:dyDescent="0.3">
      <c r="A362" s="11">
        <v>278</v>
      </c>
      <c r="B362" s="12">
        <v>11</v>
      </c>
      <c r="C362" s="13" t="s">
        <v>351</v>
      </c>
      <c r="D362" s="44">
        <v>259180099580</v>
      </c>
      <c r="E362" s="45">
        <v>148380424726</v>
      </c>
      <c r="F362" s="45">
        <v>90811037163</v>
      </c>
      <c r="G362" s="45">
        <v>35526537345</v>
      </c>
      <c r="H362" s="45">
        <v>8749281701</v>
      </c>
      <c r="I362" s="45">
        <v>3731634052</v>
      </c>
    </row>
    <row r="363" spans="1:9" x14ac:dyDescent="0.3">
      <c r="A363" s="11">
        <v>279</v>
      </c>
      <c r="B363" s="12">
        <v>12</v>
      </c>
      <c r="C363" s="13" t="s">
        <v>352</v>
      </c>
      <c r="D363" s="44">
        <v>614523087311</v>
      </c>
      <c r="E363" s="45">
        <v>334417909419</v>
      </c>
      <c r="F363" s="45">
        <v>198393746595</v>
      </c>
      <c r="G363" s="45">
        <v>5365571737</v>
      </c>
      <c r="H363" s="45">
        <v>18869912165</v>
      </c>
      <c r="I363" s="45">
        <v>4156950995</v>
      </c>
    </row>
    <row r="364" spans="1:9" x14ac:dyDescent="0.3">
      <c r="A364" s="11">
        <v>280</v>
      </c>
      <c r="B364" s="12">
        <v>13</v>
      </c>
      <c r="C364" s="13" t="s">
        <v>353</v>
      </c>
      <c r="D364" s="44">
        <v>458566652217</v>
      </c>
      <c r="E364" s="45">
        <v>399343200620</v>
      </c>
      <c r="F364" s="45">
        <v>331472708014</v>
      </c>
      <c r="G364" s="45">
        <v>170013252484</v>
      </c>
      <c r="H364" s="45">
        <v>24990417376</v>
      </c>
      <c r="I364" s="45">
        <v>15113103274</v>
      </c>
    </row>
    <row r="365" spans="1:9" x14ac:dyDescent="0.3">
      <c r="A365" s="11">
        <v>281</v>
      </c>
      <c r="B365" s="12">
        <v>14</v>
      </c>
      <c r="C365" s="13" t="s">
        <v>354</v>
      </c>
      <c r="D365" s="44">
        <v>253262426610</v>
      </c>
      <c r="E365" s="45">
        <v>275267513275</v>
      </c>
      <c r="F365" s="45">
        <v>77388081578</v>
      </c>
      <c r="G365" s="45">
        <v>32577177791</v>
      </c>
      <c r="H365" s="45">
        <v>14777797015</v>
      </c>
      <c r="I365" s="45">
        <v>4918408850</v>
      </c>
    </row>
    <row r="366" spans="1:9" x14ac:dyDescent="0.3">
      <c r="A366" s="14" t="s">
        <v>29</v>
      </c>
      <c r="B366" s="15" t="s">
        <v>29</v>
      </c>
      <c r="C366" s="16" t="s">
        <v>30</v>
      </c>
      <c r="D366" s="46">
        <v>5299523351158</v>
      </c>
      <c r="E366" s="46">
        <v>3006456837714</v>
      </c>
      <c r="F366" s="46">
        <v>2415865733532</v>
      </c>
      <c r="G366" s="46">
        <v>290327019187</v>
      </c>
      <c r="H366" s="46">
        <v>191776310568</v>
      </c>
      <c r="I366" s="46">
        <v>66839820343</v>
      </c>
    </row>
    <row r="367" spans="1:9" x14ac:dyDescent="0.3">
      <c r="A367" s="14" t="s">
        <v>31</v>
      </c>
      <c r="B367" s="15" t="s">
        <v>31</v>
      </c>
      <c r="C367" s="16" t="s">
        <v>32</v>
      </c>
      <c r="D367" s="46">
        <v>711829078827</v>
      </c>
      <c r="E367" s="46">
        <v>674610713895</v>
      </c>
      <c r="F367" s="46">
        <v>408860789592</v>
      </c>
      <c r="G367" s="46">
        <v>202590430275</v>
      </c>
      <c r="H367" s="46">
        <v>39768214391</v>
      </c>
      <c r="I367" s="46">
        <v>20031512124</v>
      </c>
    </row>
    <row r="368" spans="1:9" x14ac:dyDescent="0.3">
      <c r="A368" s="14" t="s">
        <v>33</v>
      </c>
      <c r="B368" s="15" t="s">
        <v>33</v>
      </c>
      <c r="C368" s="16" t="s">
        <v>355</v>
      </c>
      <c r="D368" s="46">
        <v>6011352429985</v>
      </c>
      <c r="E368" s="46">
        <v>3681067551609</v>
      </c>
      <c r="F368" s="46">
        <v>2824726523124</v>
      </c>
      <c r="G368" s="46">
        <v>492917449462</v>
      </c>
      <c r="H368" s="46">
        <v>231544524959</v>
      </c>
      <c r="I368" s="46">
        <v>86871332467</v>
      </c>
    </row>
    <row r="369" spans="1:9" x14ac:dyDescent="0.3">
      <c r="A369" s="14" t="s">
        <v>35</v>
      </c>
      <c r="B369" s="15" t="s">
        <v>35</v>
      </c>
      <c r="C369" s="16" t="s">
        <v>356</v>
      </c>
      <c r="D369" s="46">
        <v>7906735686744</v>
      </c>
      <c r="E369" s="46">
        <v>4405954809236</v>
      </c>
      <c r="F369" s="46">
        <v>3476980708349</v>
      </c>
      <c r="G369" s="46">
        <v>923110538821</v>
      </c>
      <c r="H369" s="46">
        <v>265948662069</v>
      </c>
      <c r="I369" s="46">
        <v>116338111339</v>
      </c>
    </row>
    <row r="370" spans="1:9" x14ac:dyDescent="0.3">
      <c r="A370" s="8" t="s">
        <v>357</v>
      </c>
      <c r="B370" s="17">
        <v>18</v>
      </c>
      <c r="C370" s="10" t="s">
        <v>358</v>
      </c>
      <c r="D370" s="38">
        <v>1514757252440</v>
      </c>
      <c r="E370" s="38">
        <v>768716234287</v>
      </c>
      <c r="F370" s="38">
        <v>2091462405533</v>
      </c>
      <c r="G370" s="38">
        <v>151519904672</v>
      </c>
      <c r="H370" s="38">
        <v>126630784542</v>
      </c>
      <c r="I370" s="38">
        <v>92560696417</v>
      </c>
    </row>
    <row r="371" spans="1:9" x14ac:dyDescent="0.3">
      <c r="A371" s="11">
        <v>282</v>
      </c>
      <c r="B371" s="12">
        <v>1</v>
      </c>
      <c r="C371" s="13" t="s">
        <v>359</v>
      </c>
      <c r="D371" s="44">
        <v>306411249373</v>
      </c>
      <c r="E371" s="45">
        <v>217376703787</v>
      </c>
      <c r="F371" s="45">
        <v>361416697028</v>
      </c>
      <c r="G371" s="45">
        <v>27613617212</v>
      </c>
      <c r="H371" s="45">
        <v>23132804017</v>
      </c>
      <c r="I371" s="45">
        <v>11296948734</v>
      </c>
    </row>
    <row r="372" spans="1:9" x14ac:dyDescent="0.3">
      <c r="A372" s="11">
        <v>283</v>
      </c>
      <c r="B372" s="12">
        <v>2</v>
      </c>
      <c r="C372" s="13" t="s">
        <v>360</v>
      </c>
      <c r="D372" s="44">
        <v>260775926021</v>
      </c>
      <c r="E372" s="45">
        <v>140285272224</v>
      </c>
      <c r="F372" s="45">
        <v>160068749266</v>
      </c>
      <c r="G372" s="45">
        <v>3888709246</v>
      </c>
      <c r="H372" s="45">
        <v>16787328279</v>
      </c>
      <c r="I372" s="45">
        <v>363239085</v>
      </c>
    </row>
    <row r="373" spans="1:9" x14ac:dyDescent="0.3">
      <c r="A373" s="11">
        <v>284</v>
      </c>
      <c r="B373" s="12">
        <v>3</v>
      </c>
      <c r="C373" s="13" t="s">
        <v>361</v>
      </c>
      <c r="D373" s="44">
        <v>589211320400</v>
      </c>
      <c r="E373" s="45">
        <v>307614703869</v>
      </c>
      <c r="F373" s="45">
        <v>697386004526</v>
      </c>
      <c r="G373" s="45">
        <v>13124109804</v>
      </c>
      <c r="H373" s="45">
        <v>42022302137</v>
      </c>
      <c r="I373" s="45">
        <v>17303431236</v>
      </c>
    </row>
    <row r="374" spans="1:9" x14ac:dyDescent="0.3">
      <c r="A374" s="11">
        <v>285</v>
      </c>
      <c r="B374" s="12">
        <v>4</v>
      </c>
      <c r="C374" s="13" t="s">
        <v>362</v>
      </c>
      <c r="D374" s="44">
        <v>384248427420</v>
      </c>
      <c r="E374" s="45">
        <v>217252780751</v>
      </c>
      <c r="F374" s="45">
        <v>148569580047</v>
      </c>
      <c r="G374" s="45">
        <v>19416690015</v>
      </c>
      <c r="H374" s="45">
        <v>19853181796</v>
      </c>
      <c r="I374" s="45">
        <v>7688681498</v>
      </c>
    </row>
    <row r="375" spans="1:9" x14ac:dyDescent="0.3">
      <c r="A375" s="11">
        <v>286</v>
      </c>
      <c r="B375" s="12">
        <v>5</v>
      </c>
      <c r="C375" s="13" t="s">
        <v>363</v>
      </c>
      <c r="D375" s="44">
        <v>690450634213</v>
      </c>
      <c r="E375" s="45">
        <v>443150289900</v>
      </c>
      <c r="F375" s="45">
        <v>544486987112</v>
      </c>
      <c r="G375" s="45">
        <v>29245165508</v>
      </c>
      <c r="H375" s="45">
        <v>72945382774</v>
      </c>
      <c r="I375" s="45">
        <v>12814965739</v>
      </c>
    </row>
    <row r="376" spans="1:9" x14ac:dyDescent="0.3">
      <c r="A376" s="11">
        <v>287</v>
      </c>
      <c r="B376" s="12">
        <v>6</v>
      </c>
      <c r="C376" s="13" t="s">
        <v>364</v>
      </c>
      <c r="D376" s="44">
        <v>354135765385</v>
      </c>
      <c r="E376" s="45">
        <v>347919516543</v>
      </c>
      <c r="F376" s="45">
        <v>133165352446</v>
      </c>
      <c r="G376" s="45">
        <v>34317272736</v>
      </c>
      <c r="H376" s="45">
        <v>40961919175</v>
      </c>
      <c r="I376" s="45">
        <v>8863001200</v>
      </c>
    </row>
    <row r="377" spans="1:9" x14ac:dyDescent="0.3">
      <c r="A377" s="11">
        <v>288</v>
      </c>
      <c r="B377" s="12">
        <v>7</v>
      </c>
      <c r="C377" s="13" t="s">
        <v>365</v>
      </c>
      <c r="D377" s="44">
        <v>334355654735</v>
      </c>
      <c r="E377" s="45">
        <v>368913403300</v>
      </c>
      <c r="F377" s="45">
        <v>230906796000</v>
      </c>
      <c r="G377" s="45">
        <v>25652957410</v>
      </c>
      <c r="H377" s="45">
        <v>29271225400</v>
      </c>
      <c r="I377" s="45">
        <v>9005681500</v>
      </c>
    </row>
    <row r="378" spans="1:9" x14ac:dyDescent="0.3">
      <c r="A378" s="11">
        <v>289</v>
      </c>
      <c r="B378" s="12">
        <v>8</v>
      </c>
      <c r="C378" s="13" t="s">
        <v>366</v>
      </c>
      <c r="D378" s="44">
        <v>670837481656</v>
      </c>
      <c r="E378" s="45">
        <v>575618744994</v>
      </c>
      <c r="F378" s="45">
        <v>210627551590</v>
      </c>
      <c r="G378" s="45">
        <v>743810000</v>
      </c>
      <c r="H378" s="45">
        <v>37291736418</v>
      </c>
      <c r="I378" s="45">
        <v>7110083700</v>
      </c>
    </row>
    <row r="379" spans="1:9" x14ac:dyDescent="0.3">
      <c r="A379" s="11">
        <v>290</v>
      </c>
      <c r="B379" s="12">
        <v>9</v>
      </c>
      <c r="C379" s="13" t="s">
        <v>367</v>
      </c>
      <c r="D379" s="44">
        <v>207508959132</v>
      </c>
      <c r="E379" s="45">
        <v>142915921269</v>
      </c>
      <c r="F379" s="45">
        <v>117991090933</v>
      </c>
      <c r="G379" s="45">
        <v>3089884750</v>
      </c>
      <c r="H379" s="45">
        <v>20212313879</v>
      </c>
      <c r="I379" s="45">
        <v>7967628339</v>
      </c>
    </row>
    <row r="380" spans="1:9" x14ac:dyDescent="0.3">
      <c r="A380" s="11">
        <v>291</v>
      </c>
      <c r="B380" s="12">
        <v>10</v>
      </c>
      <c r="C380" s="13" t="s">
        <v>368</v>
      </c>
      <c r="D380" s="44">
        <v>454101968382</v>
      </c>
      <c r="E380" s="45">
        <v>347820941464</v>
      </c>
      <c r="F380" s="45">
        <v>189269202237</v>
      </c>
      <c r="G380" s="45">
        <v>34542856788</v>
      </c>
      <c r="H380" s="45">
        <v>37821366170</v>
      </c>
      <c r="I380" s="45">
        <v>21651299690</v>
      </c>
    </row>
    <row r="381" spans="1:9" x14ac:dyDescent="0.3">
      <c r="A381" s="11">
        <v>292</v>
      </c>
      <c r="B381" s="12">
        <v>11</v>
      </c>
      <c r="C381" s="13" t="s">
        <v>369</v>
      </c>
      <c r="D381" s="44">
        <v>236977226361</v>
      </c>
      <c r="E381" s="45">
        <v>187143745911</v>
      </c>
      <c r="F381" s="45">
        <v>233091182595</v>
      </c>
      <c r="G381" s="45">
        <v>27233453534</v>
      </c>
      <c r="H381" s="45">
        <v>13378778373</v>
      </c>
      <c r="I381" s="45">
        <v>7032505313</v>
      </c>
    </row>
    <row r="382" spans="1:9" x14ac:dyDescent="0.3">
      <c r="A382" s="11">
        <v>293</v>
      </c>
      <c r="B382" s="12">
        <v>12</v>
      </c>
      <c r="C382" s="13" t="s">
        <v>370</v>
      </c>
      <c r="D382" s="44">
        <v>278753449325</v>
      </c>
      <c r="E382" s="45">
        <v>184796753005</v>
      </c>
      <c r="F382" s="45">
        <v>207551700294</v>
      </c>
      <c r="G382" s="45">
        <v>10320893757</v>
      </c>
      <c r="H382" s="45">
        <v>46029247079</v>
      </c>
      <c r="I382" s="45">
        <v>9088000000</v>
      </c>
    </row>
    <row r="383" spans="1:9" x14ac:dyDescent="0.3">
      <c r="A383" s="11">
        <v>294</v>
      </c>
      <c r="B383" s="12">
        <v>13</v>
      </c>
      <c r="C383" s="13" t="s">
        <v>371</v>
      </c>
      <c r="D383" s="44">
        <v>160992695010</v>
      </c>
      <c r="E383" s="45">
        <v>146058787784</v>
      </c>
      <c r="F383" s="45">
        <v>119720219225</v>
      </c>
      <c r="G383" s="45">
        <v>15797833000</v>
      </c>
      <c r="H383" s="45">
        <v>16937396226</v>
      </c>
      <c r="I383" s="45">
        <v>11104523429</v>
      </c>
    </row>
    <row r="384" spans="1:9" x14ac:dyDescent="0.3">
      <c r="A384" s="11">
        <v>295</v>
      </c>
      <c r="B384" s="12">
        <v>14</v>
      </c>
      <c r="C384" s="13" t="s">
        <v>372</v>
      </c>
      <c r="D384" s="44">
        <v>385818201795</v>
      </c>
      <c r="E384" s="45">
        <v>222675581770</v>
      </c>
      <c r="F384" s="45">
        <v>122224934796</v>
      </c>
      <c r="G384" s="45">
        <v>70535219252</v>
      </c>
      <c r="H384" s="45">
        <v>36233173501</v>
      </c>
      <c r="I384" s="45">
        <v>11540796722</v>
      </c>
    </row>
    <row r="385" spans="1:9" x14ac:dyDescent="0.3">
      <c r="A385" s="14" t="s">
        <v>29</v>
      </c>
      <c r="B385" s="15" t="s">
        <v>29</v>
      </c>
      <c r="C385" s="16" t="s">
        <v>30</v>
      </c>
      <c r="D385" s="46">
        <v>4928760757413</v>
      </c>
      <c r="E385" s="46">
        <v>3626867564801</v>
      </c>
      <c r="F385" s="46">
        <v>3354251113299</v>
      </c>
      <c r="G385" s="46">
        <v>244987253760</v>
      </c>
      <c r="H385" s="46">
        <v>416644981723</v>
      </c>
      <c r="I385" s="46">
        <v>131289989463</v>
      </c>
    </row>
    <row r="386" spans="1:9" x14ac:dyDescent="0.3">
      <c r="A386" s="14" t="s">
        <v>31</v>
      </c>
      <c r="B386" s="15" t="s">
        <v>31</v>
      </c>
      <c r="C386" s="16" t="s">
        <v>32</v>
      </c>
      <c r="D386" s="46">
        <v>385818201795</v>
      </c>
      <c r="E386" s="46">
        <v>222675581770</v>
      </c>
      <c r="F386" s="46">
        <v>122224934796</v>
      </c>
      <c r="G386" s="46">
        <v>70535219252</v>
      </c>
      <c r="H386" s="46">
        <v>36233173501</v>
      </c>
      <c r="I386" s="46">
        <v>11540796722</v>
      </c>
    </row>
    <row r="387" spans="1:9" x14ac:dyDescent="0.3">
      <c r="A387" s="14" t="s">
        <v>33</v>
      </c>
      <c r="B387" s="15" t="s">
        <v>33</v>
      </c>
      <c r="C387" s="16" t="s">
        <v>373</v>
      </c>
      <c r="D387" s="46">
        <v>5314578959208</v>
      </c>
      <c r="E387" s="46">
        <v>3849543146571</v>
      </c>
      <c r="F387" s="46">
        <v>3476476048095</v>
      </c>
      <c r="G387" s="46">
        <v>315522473012</v>
      </c>
      <c r="H387" s="46">
        <v>452878155224</v>
      </c>
      <c r="I387" s="46">
        <v>142830786185</v>
      </c>
    </row>
    <row r="388" spans="1:9" x14ac:dyDescent="0.3">
      <c r="A388" s="14" t="s">
        <v>35</v>
      </c>
      <c r="B388" s="15" t="s">
        <v>35</v>
      </c>
      <c r="C388" s="16" t="s">
        <v>374</v>
      </c>
      <c r="D388" s="46">
        <v>6829336211648</v>
      </c>
      <c r="E388" s="46">
        <v>4618259380858</v>
      </c>
      <c r="F388" s="46">
        <v>5567938453628</v>
      </c>
      <c r="G388" s="46">
        <v>467042377684</v>
      </c>
      <c r="H388" s="46">
        <v>579508939766</v>
      </c>
      <c r="I388" s="46">
        <v>235391482602</v>
      </c>
    </row>
    <row r="389" spans="1:9" x14ac:dyDescent="0.3">
      <c r="A389" s="8" t="s">
        <v>375</v>
      </c>
      <c r="B389" s="17">
        <v>19</v>
      </c>
      <c r="C389" s="10" t="s">
        <v>376</v>
      </c>
      <c r="D389" s="38">
        <v>1499056871120</v>
      </c>
      <c r="E389" s="38">
        <v>1266306777494</v>
      </c>
      <c r="F389" s="38">
        <v>3024118998039</v>
      </c>
      <c r="G389" s="38">
        <v>71581217200</v>
      </c>
      <c r="H389" s="38">
        <v>67028649279</v>
      </c>
      <c r="I389" s="38">
        <v>109266698972</v>
      </c>
    </row>
    <row r="390" spans="1:9" x14ac:dyDescent="0.3">
      <c r="A390" s="11">
        <v>296</v>
      </c>
      <c r="B390" s="12">
        <v>1</v>
      </c>
      <c r="C390" s="13" t="s">
        <v>377</v>
      </c>
      <c r="D390" s="44">
        <v>504665369042</v>
      </c>
      <c r="E390" s="45">
        <v>344008698249</v>
      </c>
      <c r="F390" s="45">
        <v>614982754451</v>
      </c>
      <c r="G390" s="45">
        <v>177505718640</v>
      </c>
      <c r="H390" s="45">
        <v>39841474086</v>
      </c>
      <c r="I390" s="45">
        <v>39262165698</v>
      </c>
    </row>
    <row r="391" spans="1:9" x14ac:dyDescent="0.3">
      <c r="A391" s="11">
        <v>297</v>
      </c>
      <c r="B391" s="12">
        <v>2</v>
      </c>
      <c r="C391" s="13" t="s">
        <v>378</v>
      </c>
      <c r="D391" s="44">
        <v>680419719360</v>
      </c>
      <c r="E391" s="45">
        <v>553043529817</v>
      </c>
      <c r="F391" s="45">
        <v>307724316403</v>
      </c>
      <c r="G391" s="45">
        <v>32081295584</v>
      </c>
      <c r="H391" s="45">
        <v>51921561749</v>
      </c>
      <c r="I391" s="45">
        <v>21610553150</v>
      </c>
    </row>
    <row r="392" spans="1:9" x14ac:dyDescent="0.3">
      <c r="A392" s="11">
        <v>298</v>
      </c>
      <c r="B392" s="12">
        <v>3</v>
      </c>
      <c r="C392" s="13" t="s">
        <v>379</v>
      </c>
      <c r="D392" s="44">
        <v>480416244091</v>
      </c>
      <c r="E392" s="45">
        <v>232834605681</v>
      </c>
      <c r="F392" s="45">
        <v>234972469685</v>
      </c>
      <c r="G392" s="45">
        <v>26240046973</v>
      </c>
      <c r="H392" s="45">
        <v>15657418719</v>
      </c>
      <c r="I392" s="45">
        <v>6458548571</v>
      </c>
    </row>
    <row r="393" spans="1:9" x14ac:dyDescent="0.3">
      <c r="A393" s="11">
        <v>299</v>
      </c>
      <c r="B393" s="12">
        <v>4</v>
      </c>
      <c r="C393" s="13" t="s">
        <v>380</v>
      </c>
      <c r="D393" s="44">
        <v>384063426397</v>
      </c>
      <c r="E393" s="45">
        <v>452832344991</v>
      </c>
      <c r="F393" s="45">
        <v>286643580496</v>
      </c>
      <c r="G393" s="45">
        <v>19865915338</v>
      </c>
      <c r="H393" s="45">
        <v>26461719280</v>
      </c>
      <c r="I393" s="45">
        <v>33328345729</v>
      </c>
    </row>
    <row r="394" spans="1:9" x14ac:dyDescent="0.3">
      <c r="A394" s="11">
        <v>300</v>
      </c>
      <c r="B394" s="12">
        <v>5</v>
      </c>
      <c r="C394" s="13" t="s">
        <v>381</v>
      </c>
      <c r="D394" s="44">
        <v>411264569105</v>
      </c>
      <c r="E394" s="45">
        <v>520383391832</v>
      </c>
      <c r="F394" s="45">
        <v>226800371235</v>
      </c>
      <c r="G394" s="45">
        <v>23529736899</v>
      </c>
      <c r="H394" s="45">
        <v>20583751818</v>
      </c>
      <c r="I394" s="45">
        <v>25307773220</v>
      </c>
    </row>
    <row r="395" spans="1:9" x14ac:dyDescent="0.3">
      <c r="A395" s="11">
        <v>301</v>
      </c>
      <c r="B395" s="12">
        <v>6</v>
      </c>
      <c r="C395" s="13" t="s">
        <v>382</v>
      </c>
      <c r="D395" s="44">
        <v>300367676725</v>
      </c>
      <c r="E395" s="45">
        <v>313867945191</v>
      </c>
      <c r="F395" s="45">
        <v>201888219248</v>
      </c>
      <c r="G395" s="45">
        <v>12876672290</v>
      </c>
      <c r="H395" s="45">
        <v>16832439558</v>
      </c>
      <c r="I395" s="45">
        <v>11809631746</v>
      </c>
    </row>
    <row r="396" spans="1:9" x14ac:dyDescent="0.3">
      <c r="A396" s="11">
        <v>302</v>
      </c>
      <c r="B396" s="12">
        <v>7</v>
      </c>
      <c r="C396" s="13" t="s">
        <v>383</v>
      </c>
      <c r="D396" s="44">
        <v>499040355863</v>
      </c>
      <c r="E396" s="45">
        <v>328608869793</v>
      </c>
      <c r="F396" s="45">
        <v>609140650875</v>
      </c>
      <c r="G396" s="45">
        <v>80615425155</v>
      </c>
      <c r="H396" s="45">
        <v>48820836468</v>
      </c>
      <c r="I396" s="45">
        <v>13077142374</v>
      </c>
    </row>
    <row r="397" spans="1:9" x14ac:dyDescent="0.3">
      <c r="A397" s="11">
        <v>303</v>
      </c>
      <c r="B397" s="12">
        <v>8</v>
      </c>
      <c r="C397" s="13" t="s">
        <v>384</v>
      </c>
      <c r="D397" s="44">
        <v>437120804744</v>
      </c>
      <c r="E397" s="45">
        <v>371098526025</v>
      </c>
      <c r="F397" s="45">
        <v>469858781720</v>
      </c>
      <c r="G397" s="45">
        <v>152113120975</v>
      </c>
      <c r="H397" s="45">
        <v>29676318046</v>
      </c>
      <c r="I397" s="45">
        <v>45997230033</v>
      </c>
    </row>
    <row r="398" spans="1:9" x14ac:dyDescent="0.3">
      <c r="A398" s="11">
        <v>304</v>
      </c>
      <c r="B398" s="12">
        <v>9</v>
      </c>
      <c r="C398" s="13" t="s">
        <v>385</v>
      </c>
      <c r="D398" s="44">
        <v>745228613552</v>
      </c>
      <c r="E398" s="45">
        <v>352469105202</v>
      </c>
      <c r="F398" s="45">
        <v>675063178841</v>
      </c>
      <c r="G398" s="45">
        <v>165281142990</v>
      </c>
      <c r="H398" s="45">
        <v>30112791671</v>
      </c>
      <c r="I398" s="45">
        <v>28741160725</v>
      </c>
    </row>
    <row r="399" spans="1:9" x14ac:dyDescent="0.3">
      <c r="A399" s="11">
        <v>305</v>
      </c>
      <c r="B399" s="12">
        <v>10</v>
      </c>
      <c r="C399" s="13" t="s">
        <v>386</v>
      </c>
      <c r="D399" s="44">
        <v>620333655194</v>
      </c>
      <c r="E399" s="45">
        <v>410219731899</v>
      </c>
      <c r="F399" s="45">
        <v>546421989425</v>
      </c>
      <c r="G399" s="45">
        <v>78020698336</v>
      </c>
      <c r="H399" s="45">
        <v>32004945450</v>
      </c>
      <c r="I399" s="45">
        <v>13001561627</v>
      </c>
    </row>
    <row r="400" spans="1:9" x14ac:dyDescent="0.3">
      <c r="A400" s="11">
        <v>306</v>
      </c>
      <c r="B400" s="12">
        <v>11</v>
      </c>
      <c r="C400" s="13" t="s">
        <v>387</v>
      </c>
      <c r="D400" s="44">
        <v>341587630277</v>
      </c>
      <c r="E400" s="45">
        <v>252126822580</v>
      </c>
      <c r="F400" s="45">
        <v>758084082515</v>
      </c>
      <c r="G400" s="45">
        <v>85278113551</v>
      </c>
      <c r="H400" s="45">
        <v>32950310661</v>
      </c>
      <c r="I400" s="45">
        <v>31717891920</v>
      </c>
    </row>
    <row r="401" spans="1:9" x14ac:dyDescent="0.3">
      <c r="A401" s="11">
        <v>307</v>
      </c>
      <c r="B401" s="12">
        <v>12</v>
      </c>
      <c r="C401" s="13" t="s">
        <v>388</v>
      </c>
      <c r="D401" s="44">
        <v>290436343158</v>
      </c>
      <c r="E401" s="45">
        <v>301992477588</v>
      </c>
      <c r="F401" s="45">
        <v>265438019813</v>
      </c>
      <c r="G401" s="45">
        <v>65331079770</v>
      </c>
      <c r="H401" s="45">
        <v>26814623404</v>
      </c>
      <c r="I401" s="45">
        <v>14917535170</v>
      </c>
    </row>
    <row r="402" spans="1:9" x14ac:dyDescent="0.3">
      <c r="A402" s="11">
        <v>308</v>
      </c>
      <c r="B402" s="12">
        <v>13</v>
      </c>
      <c r="C402" s="13" t="s">
        <v>389</v>
      </c>
      <c r="D402" s="44">
        <v>628826845411</v>
      </c>
      <c r="E402" s="45">
        <v>488682077179</v>
      </c>
      <c r="F402" s="45">
        <v>325937665470</v>
      </c>
      <c r="G402" s="45">
        <v>47599025865</v>
      </c>
      <c r="H402" s="45">
        <v>50979246793</v>
      </c>
      <c r="I402" s="45">
        <v>32401206923</v>
      </c>
    </row>
    <row r="403" spans="1:9" x14ac:dyDescent="0.3">
      <c r="A403" s="14" t="s">
        <v>29</v>
      </c>
      <c r="B403" s="15" t="s">
        <v>29</v>
      </c>
      <c r="C403" s="16" t="s">
        <v>30</v>
      </c>
      <c r="D403" s="46">
        <v>5404508064350</v>
      </c>
      <c r="E403" s="46">
        <v>4131493571260</v>
      </c>
      <c r="F403" s="46">
        <v>4931580394894</v>
      </c>
      <c r="G403" s="46">
        <v>853407886731</v>
      </c>
      <c r="H403" s="46">
        <v>344863567506</v>
      </c>
      <c r="I403" s="46">
        <v>270312004793</v>
      </c>
    </row>
    <row r="404" spans="1:9" x14ac:dyDescent="0.3">
      <c r="A404" s="14" t="s">
        <v>31</v>
      </c>
      <c r="B404" s="15" t="s">
        <v>31</v>
      </c>
      <c r="C404" s="16" t="s">
        <v>32</v>
      </c>
      <c r="D404" s="46">
        <v>919263188569</v>
      </c>
      <c r="E404" s="46">
        <v>790674554767</v>
      </c>
      <c r="F404" s="46">
        <v>591375685283</v>
      </c>
      <c r="G404" s="46">
        <v>112930105635</v>
      </c>
      <c r="H404" s="46">
        <v>77793870197</v>
      </c>
      <c r="I404" s="46">
        <v>47318742093</v>
      </c>
    </row>
    <row r="405" spans="1:9" x14ac:dyDescent="0.3">
      <c r="A405" s="14" t="s">
        <v>33</v>
      </c>
      <c r="B405" s="15" t="s">
        <v>33</v>
      </c>
      <c r="C405" s="16" t="s">
        <v>390</v>
      </c>
      <c r="D405" s="46">
        <v>6323771252919</v>
      </c>
      <c r="E405" s="46">
        <v>4922168126027</v>
      </c>
      <c r="F405" s="46">
        <v>5522956080177</v>
      </c>
      <c r="G405" s="46">
        <v>966337992366</v>
      </c>
      <c r="H405" s="46">
        <v>422657437703</v>
      </c>
      <c r="I405" s="46">
        <v>317630746886</v>
      </c>
    </row>
    <row r="406" spans="1:9" x14ac:dyDescent="0.3">
      <c r="A406" s="14" t="s">
        <v>35</v>
      </c>
      <c r="B406" s="15" t="s">
        <v>35</v>
      </c>
      <c r="C406" s="16" t="s">
        <v>391</v>
      </c>
      <c r="D406" s="46">
        <v>7822828124039</v>
      </c>
      <c r="E406" s="46">
        <v>6188474903521</v>
      </c>
      <c r="F406" s="46">
        <v>8547075078216</v>
      </c>
      <c r="G406" s="46">
        <v>1037919209566</v>
      </c>
      <c r="H406" s="46">
        <v>489686086982</v>
      </c>
      <c r="I406" s="46">
        <v>426897445858</v>
      </c>
    </row>
    <row r="407" spans="1:9" x14ac:dyDescent="0.3">
      <c r="A407" s="8" t="s">
        <v>392</v>
      </c>
      <c r="B407" s="17">
        <v>20</v>
      </c>
      <c r="C407" s="10" t="s">
        <v>393</v>
      </c>
      <c r="D407" s="38">
        <v>3509734281723</v>
      </c>
      <c r="E407" s="38">
        <v>1812137057237</v>
      </c>
      <c r="F407" s="38">
        <v>3744518324956</v>
      </c>
      <c r="G407" s="38">
        <v>249109231389</v>
      </c>
      <c r="H407" s="38">
        <v>62472373391</v>
      </c>
      <c r="I407" s="38">
        <v>142730979761</v>
      </c>
    </row>
    <row r="408" spans="1:9" x14ac:dyDescent="0.3">
      <c r="A408" s="11">
        <v>309</v>
      </c>
      <c r="B408" s="12">
        <v>1</v>
      </c>
      <c r="C408" s="13" t="s">
        <v>394</v>
      </c>
      <c r="D408" s="44">
        <v>688309258366</v>
      </c>
      <c r="E408" s="45">
        <v>464794169878</v>
      </c>
      <c r="F408" s="45">
        <v>2395689619745</v>
      </c>
      <c r="G408" s="45">
        <v>41664598829</v>
      </c>
      <c r="H408" s="45">
        <v>31494010850</v>
      </c>
      <c r="I408" s="45">
        <v>17274919500</v>
      </c>
    </row>
    <row r="409" spans="1:9" x14ac:dyDescent="0.3">
      <c r="A409" s="11">
        <v>310</v>
      </c>
      <c r="B409" s="12">
        <v>2</v>
      </c>
      <c r="C409" s="13" t="s">
        <v>395</v>
      </c>
      <c r="D409" s="44">
        <v>782329224671</v>
      </c>
      <c r="E409" s="45">
        <v>582739615644</v>
      </c>
      <c r="F409" s="45">
        <v>825643468738</v>
      </c>
      <c r="G409" s="45">
        <v>35188865470</v>
      </c>
      <c r="H409" s="45">
        <v>74976979758</v>
      </c>
      <c r="I409" s="45">
        <v>14667035393</v>
      </c>
    </row>
    <row r="410" spans="1:9" x14ac:dyDescent="0.3">
      <c r="A410" s="11">
        <v>311</v>
      </c>
      <c r="B410" s="12">
        <v>3</v>
      </c>
      <c r="C410" s="13" t="s">
        <v>396</v>
      </c>
      <c r="D410" s="44">
        <v>2946232754306</v>
      </c>
      <c r="E410" s="45">
        <v>1872352884124</v>
      </c>
      <c r="F410" s="45">
        <v>2945764518347</v>
      </c>
      <c r="G410" s="45">
        <v>288300024485</v>
      </c>
      <c r="H410" s="45">
        <v>145970991862</v>
      </c>
      <c r="I410" s="45">
        <v>44596627447</v>
      </c>
    </row>
    <row r="411" spans="1:9" x14ac:dyDescent="0.3">
      <c r="A411" s="11">
        <v>312</v>
      </c>
      <c r="B411" s="12">
        <v>4</v>
      </c>
      <c r="C411" s="13" t="s">
        <v>397</v>
      </c>
      <c r="D411" s="44">
        <v>1886268993908</v>
      </c>
      <c r="E411" s="45">
        <v>738458333748</v>
      </c>
      <c r="F411" s="45">
        <v>1548497515027</v>
      </c>
      <c r="G411" s="45">
        <v>1065632924145</v>
      </c>
      <c r="H411" s="45">
        <v>130584335299</v>
      </c>
      <c r="I411" s="45">
        <v>31374177364</v>
      </c>
    </row>
    <row r="412" spans="1:9" x14ac:dyDescent="0.3">
      <c r="A412" s="11">
        <v>313</v>
      </c>
      <c r="B412" s="12">
        <v>5</v>
      </c>
      <c r="C412" s="13" t="s">
        <v>398</v>
      </c>
      <c r="D412" s="44">
        <v>209979175779</v>
      </c>
      <c r="E412" s="45">
        <v>167245050637</v>
      </c>
      <c r="F412" s="45">
        <v>1083042100125</v>
      </c>
      <c r="G412" s="45">
        <v>25653668674</v>
      </c>
      <c r="H412" s="45">
        <v>37245752288</v>
      </c>
      <c r="I412" s="45">
        <v>18306508611</v>
      </c>
    </row>
    <row r="413" spans="1:9" x14ac:dyDescent="0.3">
      <c r="A413" s="11">
        <v>314</v>
      </c>
      <c r="B413" s="12">
        <v>6</v>
      </c>
      <c r="C413" s="13" t="s">
        <v>399</v>
      </c>
      <c r="D413" s="44">
        <v>809617755609</v>
      </c>
      <c r="E413" s="45">
        <v>503379392923</v>
      </c>
      <c r="F413" s="45">
        <v>1009459461630</v>
      </c>
      <c r="G413" s="45">
        <v>132128130321</v>
      </c>
      <c r="H413" s="45">
        <v>41919192560</v>
      </c>
      <c r="I413" s="45">
        <v>11163212571</v>
      </c>
    </row>
    <row r="414" spans="1:9" x14ac:dyDescent="0.3">
      <c r="A414" s="11">
        <v>315</v>
      </c>
      <c r="B414" s="12">
        <v>7</v>
      </c>
      <c r="C414" s="13" t="s">
        <v>400</v>
      </c>
      <c r="D414" s="44">
        <v>498135805657</v>
      </c>
      <c r="E414" s="45">
        <v>452662596416</v>
      </c>
      <c r="F414" s="45">
        <v>592527125326</v>
      </c>
      <c r="G414" s="45">
        <v>91623005942</v>
      </c>
      <c r="H414" s="45">
        <v>64458001373</v>
      </c>
      <c r="I414" s="45">
        <v>14901116300</v>
      </c>
    </row>
    <row r="415" spans="1:9" x14ac:dyDescent="0.3">
      <c r="A415" s="11">
        <v>316</v>
      </c>
      <c r="B415" s="12">
        <v>8</v>
      </c>
      <c r="C415" s="13" t="s">
        <v>401</v>
      </c>
      <c r="D415" s="44">
        <v>946308176212</v>
      </c>
      <c r="E415" s="45">
        <v>611690996133</v>
      </c>
      <c r="F415" s="45">
        <v>997297365089</v>
      </c>
      <c r="G415" s="45">
        <v>38735932000</v>
      </c>
      <c r="H415" s="45">
        <v>92789267603</v>
      </c>
      <c r="I415" s="45">
        <v>18828237687</v>
      </c>
    </row>
    <row r="416" spans="1:9" x14ac:dyDescent="0.3">
      <c r="A416" s="11">
        <v>317</v>
      </c>
      <c r="B416" s="12">
        <v>9</v>
      </c>
      <c r="C416" s="13" t="s">
        <v>402</v>
      </c>
      <c r="D416" s="44">
        <v>470595679190</v>
      </c>
      <c r="E416" s="45">
        <v>441124761180</v>
      </c>
      <c r="F416" s="45">
        <v>599558753403</v>
      </c>
      <c r="G416" s="45">
        <v>99102349186</v>
      </c>
      <c r="H416" s="45">
        <v>67388440257</v>
      </c>
      <c r="I416" s="45">
        <v>22745447523</v>
      </c>
    </row>
    <row r="417" spans="1:9" x14ac:dyDescent="0.3">
      <c r="A417" s="11">
        <v>318</v>
      </c>
      <c r="B417" s="12">
        <v>10</v>
      </c>
      <c r="C417" s="13" t="s">
        <v>403</v>
      </c>
      <c r="D417" s="44">
        <v>878454846398</v>
      </c>
      <c r="E417" s="45">
        <v>528511308240</v>
      </c>
      <c r="F417" s="45">
        <v>2411648609877</v>
      </c>
      <c r="G417" s="45">
        <v>115680820343</v>
      </c>
      <c r="H417" s="45">
        <v>82036740197</v>
      </c>
      <c r="I417" s="45">
        <v>23057353964</v>
      </c>
    </row>
    <row r="418" spans="1:9" x14ac:dyDescent="0.3">
      <c r="A418" s="14" t="s">
        <v>29</v>
      </c>
      <c r="B418" s="15" t="s">
        <v>29</v>
      </c>
      <c r="C418" s="16" t="s">
        <v>30</v>
      </c>
      <c r="D418" s="46">
        <v>7820872968296</v>
      </c>
      <c r="E418" s="46">
        <v>4781632043370</v>
      </c>
      <c r="F418" s="46">
        <v>10400623808938</v>
      </c>
      <c r="G418" s="46">
        <v>1680191217866</v>
      </c>
      <c r="H418" s="46">
        <v>526649263990</v>
      </c>
      <c r="I418" s="46">
        <v>152283597186</v>
      </c>
    </row>
    <row r="419" spans="1:9" x14ac:dyDescent="0.3">
      <c r="A419" s="14" t="s">
        <v>31</v>
      </c>
      <c r="B419" s="15" t="s">
        <v>31</v>
      </c>
      <c r="C419" s="16" t="s">
        <v>32</v>
      </c>
      <c r="D419" s="46">
        <v>2295358701800</v>
      </c>
      <c r="E419" s="46">
        <v>1581327065553</v>
      </c>
      <c r="F419" s="46">
        <v>4008504728369</v>
      </c>
      <c r="G419" s="46">
        <v>253519101529</v>
      </c>
      <c r="H419" s="46">
        <v>242214448057</v>
      </c>
      <c r="I419" s="46">
        <v>64631039174</v>
      </c>
    </row>
    <row r="420" spans="1:9" x14ac:dyDescent="0.3">
      <c r="A420" s="14" t="s">
        <v>33</v>
      </c>
      <c r="B420" s="15" t="s">
        <v>33</v>
      </c>
      <c r="C420" s="16" t="s">
        <v>404</v>
      </c>
      <c r="D420" s="46">
        <v>10116231670096</v>
      </c>
      <c r="E420" s="46">
        <v>6362959108923</v>
      </c>
      <c r="F420" s="46">
        <v>14409128537307</v>
      </c>
      <c r="G420" s="46">
        <v>1933710319395</v>
      </c>
      <c r="H420" s="46">
        <v>768863712047</v>
      </c>
      <c r="I420" s="46">
        <v>216914636360</v>
      </c>
    </row>
    <row r="421" spans="1:9" x14ac:dyDescent="0.3">
      <c r="A421" s="14" t="s">
        <v>35</v>
      </c>
      <c r="B421" s="15" t="s">
        <v>35</v>
      </c>
      <c r="C421" s="16" t="s">
        <v>405</v>
      </c>
      <c r="D421" s="46">
        <v>13625965951819</v>
      </c>
      <c r="E421" s="46">
        <v>8175096166160</v>
      </c>
      <c r="F421" s="46">
        <v>18153646862263</v>
      </c>
      <c r="G421" s="46">
        <v>2182819550784</v>
      </c>
      <c r="H421" s="46">
        <v>831336085438</v>
      </c>
      <c r="I421" s="46">
        <v>359645616121</v>
      </c>
    </row>
    <row r="422" spans="1:9" x14ac:dyDescent="0.3">
      <c r="A422" s="8" t="s">
        <v>406</v>
      </c>
      <c r="B422" s="17">
        <v>21</v>
      </c>
      <c r="C422" s="10" t="s">
        <v>407</v>
      </c>
      <c r="D422" s="38">
        <v>624545323481</v>
      </c>
      <c r="E422" s="38">
        <v>389718653481</v>
      </c>
      <c r="F422" s="38">
        <v>483964010716</v>
      </c>
      <c r="G422" s="38">
        <v>47736510363</v>
      </c>
      <c r="H422" s="38">
        <v>40764831820</v>
      </c>
      <c r="I422" s="38">
        <v>19759194847</v>
      </c>
    </row>
    <row r="423" spans="1:9" x14ac:dyDescent="0.3">
      <c r="A423" s="11">
        <v>319</v>
      </c>
      <c r="B423" s="12">
        <v>1</v>
      </c>
      <c r="C423" s="13" t="s">
        <v>408</v>
      </c>
      <c r="D423" s="44">
        <v>97421676366</v>
      </c>
      <c r="E423" s="45">
        <v>286088268355</v>
      </c>
      <c r="F423" s="45">
        <v>398534635404</v>
      </c>
      <c r="G423" s="45">
        <v>17839062809</v>
      </c>
      <c r="H423" s="45">
        <v>36827507674</v>
      </c>
      <c r="I423" s="45">
        <v>9140054387</v>
      </c>
    </row>
    <row r="424" spans="1:9" x14ac:dyDescent="0.3">
      <c r="A424" s="11">
        <v>320</v>
      </c>
      <c r="B424" s="12">
        <v>2</v>
      </c>
      <c r="C424" s="13" t="s">
        <v>409</v>
      </c>
      <c r="D424" s="44">
        <v>473153371196</v>
      </c>
      <c r="E424" s="45">
        <v>332344066664</v>
      </c>
      <c r="F424" s="45">
        <v>732283208219</v>
      </c>
      <c r="G424" s="45">
        <v>27671777000</v>
      </c>
      <c r="H424" s="45">
        <v>40819998576</v>
      </c>
      <c r="I424" s="45">
        <v>1371834500</v>
      </c>
    </row>
    <row r="425" spans="1:9" x14ac:dyDescent="0.3">
      <c r="A425" s="11">
        <v>321</v>
      </c>
      <c r="B425" s="12">
        <v>3</v>
      </c>
      <c r="C425" s="13" t="s">
        <v>410</v>
      </c>
      <c r="D425" s="44">
        <v>336797253514</v>
      </c>
      <c r="E425" s="45">
        <v>325087911336</v>
      </c>
      <c r="F425" s="45">
        <v>381711073009</v>
      </c>
      <c r="G425" s="45">
        <v>36091929373</v>
      </c>
      <c r="H425" s="45">
        <v>58217083068</v>
      </c>
      <c r="I425" s="45">
        <v>3777306751</v>
      </c>
    </row>
    <row r="426" spans="1:9" x14ac:dyDescent="0.3">
      <c r="A426" s="11">
        <v>322</v>
      </c>
      <c r="B426" s="12">
        <v>4</v>
      </c>
      <c r="C426" s="13" t="s">
        <v>411</v>
      </c>
      <c r="D426" s="44">
        <v>228479416273</v>
      </c>
      <c r="E426" s="45">
        <v>137334562998</v>
      </c>
      <c r="F426" s="45">
        <v>387709669182</v>
      </c>
      <c r="G426" s="45">
        <v>11500000000</v>
      </c>
      <c r="H426" s="45">
        <v>28900000000</v>
      </c>
      <c r="I426" s="45">
        <v>8155943489</v>
      </c>
    </row>
    <row r="427" spans="1:9" x14ac:dyDescent="0.3">
      <c r="A427" s="11">
        <v>323</v>
      </c>
      <c r="B427" s="12">
        <v>5</v>
      </c>
      <c r="C427" s="13" t="s">
        <v>412</v>
      </c>
      <c r="D427" s="44">
        <v>308966402508</v>
      </c>
      <c r="E427" s="45">
        <v>157548332198</v>
      </c>
      <c r="F427" s="45">
        <v>257063077193</v>
      </c>
      <c r="G427" s="45">
        <v>47970343820</v>
      </c>
      <c r="H427" s="45">
        <v>31037182127</v>
      </c>
      <c r="I427" s="45">
        <v>4623961846</v>
      </c>
    </row>
    <row r="428" spans="1:9" x14ac:dyDescent="0.3">
      <c r="A428" s="14" t="s">
        <v>29</v>
      </c>
      <c r="B428" s="15" t="s">
        <v>29</v>
      </c>
      <c r="C428" s="16" t="s">
        <v>30</v>
      </c>
      <c r="D428" s="46">
        <v>1135851717349</v>
      </c>
      <c r="E428" s="46">
        <v>1080854809353</v>
      </c>
      <c r="F428" s="46">
        <v>1900238585814</v>
      </c>
      <c r="G428" s="46">
        <v>93102769182</v>
      </c>
      <c r="H428" s="46">
        <v>164764589318</v>
      </c>
      <c r="I428" s="46">
        <v>22445139127</v>
      </c>
    </row>
    <row r="429" spans="1:9" x14ac:dyDescent="0.3">
      <c r="A429" s="14" t="s">
        <v>31</v>
      </c>
      <c r="B429" s="15" t="s">
        <v>31</v>
      </c>
      <c r="C429" s="16" t="s">
        <v>32</v>
      </c>
      <c r="D429" s="46">
        <v>308966402508</v>
      </c>
      <c r="E429" s="46">
        <v>157548332198</v>
      </c>
      <c r="F429" s="46">
        <v>257063077193</v>
      </c>
      <c r="G429" s="46">
        <v>47970343820</v>
      </c>
      <c r="H429" s="46">
        <v>31037182127</v>
      </c>
      <c r="I429" s="46">
        <v>4623961846</v>
      </c>
    </row>
    <row r="430" spans="1:9" x14ac:dyDescent="0.3">
      <c r="A430" s="14" t="s">
        <v>33</v>
      </c>
      <c r="B430" s="15" t="s">
        <v>33</v>
      </c>
      <c r="C430" s="16" t="s">
        <v>413</v>
      </c>
      <c r="D430" s="46">
        <v>1444818119857</v>
      </c>
      <c r="E430" s="46">
        <v>1238403141551</v>
      </c>
      <c r="F430" s="46">
        <v>2157301663007</v>
      </c>
      <c r="G430" s="46">
        <v>141073113002</v>
      </c>
      <c r="H430" s="46">
        <v>195801771445</v>
      </c>
      <c r="I430" s="46">
        <v>27069100973</v>
      </c>
    </row>
    <row r="431" spans="1:9" x14ac:dyDescent="0.3">
      <c r="A431" s="14" t="s">
        <v>35</v>
      </c>
      <c r="B431" s="15" t="s">
        <v>35</v>
      </c>
      <c r="C431" s="16" t="s">
        <v>414</v>
      </c>
      <c r="D431" s="46">
        <v>2069363443338</v>
      </c>
      <c r="E431" s="46">
        <v>1628121795032</v>
      </c>
      <c r="F431" s="46">
        <v>2641265673723</v>
      </c>
      <c r="G431" s="46">
        <v>188809623365</v>
      </c>
      <c r="H431" s="46">
        <v>236566603265</v>
      </c>
      <c r="I431" s="46">
        <v>46828295820</v>
      </c>
    </row>
    <row r="432" spans="1:9" x14ac:dyDescent="0.3">
      <c r="A432" s="8" t="s">
        <v>415</v>
      </c>
      <c r="B432" s="17">
        <v>22</v>
      </c>
      <c r="C432" s="10" t="s">
        <v>416</v>
      </c>
      <c r="D432" s="38">
        <v>531532536263</v>
      </c>
      <c r="E432" s="38">
        <v>172235559100</v>
      </c>
      <c r="F432" s="38">
        <v>77858103742</v>
      </c>
      <c r="G432" s="38">
        <v>17448837824</v>
      </c>
      <c r="H432" s="38">
        <v>25455427871</v>
      </c>
      <c r="I432" s="38">
        <v>14593051337</v>
      </c>
    </row>
    <row r="433" spans="1:9" x14ac:dyDescent="0.3">
      <c r="A433" s="11">
        <v>324</v>
      </c>
      <c r="B433" s="12">
        <v>1</v>
      </c>
      <c r="C433" s="13" t="s">
        <v>417</v>
      </c>
      <c r="D433" s="44">
        <v>324430495702</v>
      </c>
      <c r="E433" s="45">
        <v>166525733023</v>
      </c>
      <c r="F433" s="45">
        <v>64202845554</v>
      </c>
      <c r="G433" s="45">
        <v>5132413666</v>
      </c>
      <c r="H433" s="45">
        <v>12220177330</v>
      </c>
      <c r="I433" s="45">
        <v>2508693817</v>
      </c>
    </row>
    <row r="434" spans="1:9" x14ac:dyDescent="0.3">
      <c r="A434" s="11">
        <v>325</v>
      </c>
      <c r="B434" s="12">
        <v>2</v>
      </c>
      <c r="C434" s="13" t="s">
        <v>418</v>
      </c>
      <c r="D434" s="44">
        <v>289391765337</v>
      </c>
      <c r="E434" s="45">
        <v>138502489036</v>
      </c>
      <c r="F434" s="45">
        <v>72698410000</v>
      </c>
      <c r="G434" s="45">
        <v>2280734930</v>
      </c>
      <c r="H434" s="45">
        <v>6967549100</v>
      </c>
      <c r="I434" s="45">
        <v>2351203458</v>
      </c>
    </row>
    <row r="435" spans="1:9" x14ac:dyDescent="0.3">
      <c r="A435" s="11">
        <v>326</v>
      </c>
      <c r="B435" s="12">
        <v>3</v>
      </c>
      <c r="C435" s="13" t="s">
        <v>419</v>
      </c>
      <c r="D435" s="44">
        <v>399594143369</v>
      </c>
      <c r="E435" s="45">
        <v>235567872699</v>
      </c>
      <c r="F435" s="45">
        <v>109189718809</v>
      </c>
      <c r="G435" s="45">
        <v>4762632386</v>
      </c>
      <c r="H435" s="45">
        <v>13758996686</v>
      </c>
      <c r="I435" s="45">
        <v>4259356839</v>
      </c>
    </row>
    <row r="436" spans="1:9" x14ac:dyDescent="0.3">
      <c r="A436" s="11">
        <v>327</v>
      </c>
      <c r="B436" s="12">
        <v>4</v>
      </c>
      <c r="C436" s="13" t="s">
        <v>420</v>
      </c>
      <c r="D436" s="44">
        <v>186546986059</v>
      </c>
      <c r="E436" s="45">
        <v>159239428520</v>
      </c>
      <c r="F436" s="45">
        <v>66512461907</v>
      </c>
      <c r="G436" s="45">
        <v>2534903201</v>
      </c>
      <c r="H436" s="45">
        <v>10887325319</v>
      </c>
      <c r="I436" s="45">
        <v>2575883559</v>
      </c>
    </row>
    <row r="437" spans="1:9" x14ac:dyDescent="0.3">
      <c r="A437" s="11">
        <v>328</v>
      </c>
      <c r="B437" s="12">
        <v>5</v>
      </c>
      <c r="C437" s="13" t="s">
        <v>421</v>
      </c>
      <c r="D437" s="44">
        <v>197463770000</v>
      </c>
      <c r="E437" s="45">
        <v>148004195603</v>
      </c>
      <c r="F437" s="45">
        <v>125103902555</v>
      </c>
      <c r="G437" s="45">
        <v>2628754725</v>
      </c>
      <c r="H437" s="45">
        <v>15603254811</v>
      </c>
      <c r="I437" s="45">
        <v>4504857882</v>
      </c>
    </row>
    <row r="438" spans="1:9" x14ac:dyDescent="0.3">
      <c r="A438" s="11">
        <v>329</v>
      </c>
      <c r="B438" s="12">
        <v>6</v>
      </c>
      <c r="C438" s="13" t="s">
        <v>422</v>
      </c>
      <c r="D438" s="44">
        <v>456780448812</v>
      </c>
      <c r="E438" s="45">
        <v>386419022934</v>
      </c>
      <c r="F438" s="45">
        <v>63031450167</v>
      </c>
      <c r="G438" s="45">
        <v>3240985881</v>
      </c>
      <c r="H438" s="45">
        <v>16763290457</v>
      </c>
      <c r="I438" s="45">
        <v>5799814611</v>
      </c>
    </row>
    <row r="439" spans="1:9" x14ac:dyDescent="0.3">
      <c r="A439" s="14" t="s">
        <v>29</v>
      </c>
      <c r="B439" s="15" t="s">
        <v>29</v>
      </c>
      <c r="C439" s="16" t="s">
        <v>30</v>
      </c>
      <c r="D439" s="46">
        <v>1854207609279</v>
      </c>
      <c r="E439" s="46">
        <v>1234258741815</v>
      </c>
      <c r="F439" s="46">
        <v>500738788992</v>
      </c>
      <c r="G439" s="46">
        <v>20580424789</v>
      </c>
      <c r="H439" s="46">
        <v>76200593703</v>
      </c>
      <c r="I439" s="46">
        <v>21999810166</v>
      </c>
    </row>
    <row r="440" spans="1:9" x14ac:dyDescent="0.3">
      <c r="A440" s="14" t="s">
        <v>31</v>
      </c>
      <c r="B440" s="15" t="s">
        <v>31</v>
      </c>
      <c r="C440" s="16" t="s">
        <v>32</v>
      </c>
      <c r="D440" s="46">
        <v>0</v>
      </c>
      <c r="E440" s="46">
        <v>0</v>
      </c>
      <c r="F440" s="46">
        <v>0</v>
      </c>
      <c r="G440" s="46">
        <v>0</v>
      </c>
      <c r="H440" s="46">
        <v>0</v>
      </c>
      <c r="I440" s="46">
        <v>0</v>
      </c>
    </row>
    <row r="441" spans="1:9" x14ac:dyDescent="0.3">
      <c r="A441" s="14" t="s">
        <v>33</v>
      </c>
      <c r="B441" s="15" t="s">
        <v>33</v>
      </c>
      <c r="C441" s="16" t="s">
        <v>423</v>
      </c>
      <c r="D441" s="46">
        <v>1854207609279</v>
      </c>
      <c r="E441" s="46">
        <v>1234258741815</v>
      </c>
      <c r="F441" s="46">
        <v>500738788992</v>
      </c>
      <c r="G441" s="46">
        <v>20580424789</v>
      </c>
      <c r="H441" s="46">
        <v>76200593703</v>
      </c>
      <c r="I441" s="46">
        <v>21999810166</v>
      </c>
    </row>
    <row r="442" spans="1:9" x14ac:dyDescent="0.3">
      <c r="A442" s="14" t="s">
        <v>35</v>
      </c>
      <c r="B442" s="15" t="s">
        <v>35</v>
      </c>
      <c r="C442" s="16" t="s">
        <v>424</v>
      </c>
      <c r="D442" s="46">
        <v>2385740145542</v>
      </c>
      <c r="E442" s="46">
        <v>1406494300915</v>
      </c>
      <c r="F442" s="46">
        <v>578596892734</v>
      </c>
      <c r="G442" s="46">
        <v>38029262613</v>
      </c>
      <c r="H442" s="46">
        <v>101656021574</v>
      </c>
      <c r="I442" s="46">
        <v>36592861503</v>
      </c>
    </row>
    <row r="443" spans="1:9" x14ac:dyDescent="0.3">
      <c r="A443" s="8" t="s">
        <v>425</v>
      </c>
      <c r="B443" s="17">
        <v>23</v>
      </c>
      <c r="C443" s="10" t="s">
        <v>426</v>
      </c>
      <c r="D443" s="38">
        <v>1180885731432</v>
      </c>
      <c r="E443" s="38">
        <v>428483155535</v>
      </c>
      <c r="F443" s="38">
        <v>182864364091</v>
      </c>
      <c r="G443" s="38">
        <v>32347420403</v>
      </c>
      <c r="H443" s="38">
        <v>40831752888</v>
      </c>
      <c r="I443" s="38">
        <v>19444833124</v>
      </c>
    </row>
    <row r="444" spans="1:9" x14ac:dyDescent="0.3">
      <c r="A444" s="11">
        <v>330</v>
      </c>
      <c r="B444" s="12">
        <v>1</v>
      </c>
      <c r="C444" s="13" t="s">
        <v>427</v>
      </c>
      <c r="D444" s="44">
        <v>322390810998</v>
      </c>
      <c r="E444" s="45">
        <v>171616136883</v>
      </c>
      <c r="F444" s="45">
        <v>31580102962</v>
      </c>
      <c r="G444" s="45">
        <v>16699041335</v>
      </c>
      <c r="H444" s="45">
        <v>10672360873</v>
      </c>
      <c r="I444" s="45">
        <v>5246612480</v>
      </c>
    </row>
    <row r="445" spans="1:9" x14ac:dyDescent="0.3">
      <c r="A445" s="11">
        <v>331</v>
      </c>
      <c r="B445" s="12">
        <v>2</v>
      </c>
      <c r="C445" s="13" t="s">
        <v>428</v>
      </c>
      <c r="D445" s="44">
        <v>113824619002</v>
      </c>
      <c r="E445" s="45">
        <v>91104293000</v>
      </c>
      <c r="F445" s="45">
        <v>77327113122</v>
      </c>
      <c r="G445" s="45">
        <v>30400464826</v>
      </c>
      <c r="H445" s="45">
        <v>7211645626</v>
      </c>
      <c r="I445" s="45">
        <v>3934228346</v>
      </c>
    </row>
    <row r="446" spans="1:9" x14ac:dyDescent="0.3">
      <c r="A446" s="11">
        <v>332</v>
      </c>
      <c r="B446" s="12">
        <v>3</v>
      </c>
      <c r="C446" s="13" t="s">
        <v>429</v>
      </c>
      <c r="D446" s="44">
        <v>107083582727</v>
      </c>
      <c r="E446" s="45">
        <v>72017250088</v>
      </c>
      <c r="F446" s="45">
        <v>38074340340</v>
      </c>
      <c r="G446" s="45">
        <v>1161502397</v>
      </c>
      <c r="H446" s="45">
        <v>7200722607</v>
      </c>
      <c r="I446" s="45">
        <v>4265582909</v>
      </c>
    </row>
    <row r="447" spans="1:9" x14ac:dyDescent="0.3">
      <c r="A447" s="11">
        <v>333</v>
      </c>
      <c r="B447" s="12">
        <v>4</v>
      </c>
      <c r="C447" s="13" t="s">
        <v>430</v>
      </c>
      <c r="D447" s="44">
        <v>153714387813</v>
      </c>
      <c r="E447" s="45">
        <v>104435324385</v>
      </c>
      <c r="F447" s="45">
        <v>46453276342</v>
      </c>
      <c r="G447" s="45">
        <v>4390268564</v>
      </c>
      <c r="H447" s="45">
        <v>6865744767</v>
      </c>
      <c r="I447" s="45">
        <v>3788291582</v>
      </c>
    </row>
    <row r="448" spans="1:9" x14ac:dyDescent="0.3">
      <c r="A448" s="11">
        <v>334</v>
      </c>
      <c r="B448" s="12">
        <v>5</v>
      </c>
      <c r="C448" s="13" t="s">
        <v>431</v>
      </c>
      <c r="D448" s="44">
        <v>196551045716</v>
      </c>
      <c r="E448" s="45">
        <v>125234606301</v>
      </c>
      <c r="F448" s="45">
        <v>39935754381</v>
      </c>
      <c r="G448" s="45">
        <v>2236542248</v>
      </c>
      <c r="H448" s="45">
        <v>7685915375</v>
      </c>
      <c r="I448" s="45">
        <v>2245504016</v>
      </c>
    </row>
    <row r="449" spans="1:9" x14ac:dyDescent="0.3">
      <c r="A449" s="11">
        <v>335</v>
      </c>
      <c r="B449" s="12">
        <v>6</v>
      </c>
      <c r="C449" s="13" t="s">
        <v>432</v>
      </c>
      <c r="D449" s="44">
        <v>395574063474</v>
      </c>
      <c r="E449" s="45">
        <v>198602231239</v>
      </c>
      <c r="F449" s="45">
        <v>29186925038</v>
      </c>
      <c r="G449" s="45">
        <v>3089714783</v>
      </c>
      <c r="H449" s="45">
        <v>19910451311</v>
      </c>
      <c r="I449" s="45">
        <v>5723739822</v>
      </c>
    </row>
    <row r="450" spans="1:9" x14ac:dyDescent="0.3">
      <c r="A450" s="11">
        <v>336</v>
      </c>
      <c r="B450" s="12">
        <v>7</v>
      </c>
      <c r="C450" s="13" t="s">
        <v>433</v>
      </c>
      <c r="D450" s="44">
        <v>276243522288</v>
      </c>
      <c r="E450" s="45">
        <v>127412219231</v>
      </c>
      <c r="F450" s="45">
        <v>42945455581</v>
      </c>
      <c r="G450" s="45">
        <v>6063185480</v>
      </c>
      <c r="H450" s="45">
        <v>12448078014</v>
      </c>
      <c r="I450" s="45">
        <v>6547379834</v>
      </c>
    </row>
    <row r="451" spans="1:9" x14ac:dyDescent="0.3">
      <c r="A451" s="11">
        <v>337</v>
      </c>
      <c r="B451" s="12">
        <v>8</v>
      </c>
      <c r="C451" s="13" t="s">
        <v>434</v>
      </c>
      <c r="D451" s="44">
        <v>153402560061</v>
      </c>
      <c r="E451" s="45">
        <v>118459640330</v>
      </c>
      <c r="F451" s="45">
        <v>21601695693</v>
      </c>
      <c r="G451" s="45">
        <v>2034717376</v>
      </c>
      <c r="H451" s="45">
        <v>5880894594</v>
      </c>
      <c r="I451" s="45">
        <v>2925867636</v>
      </c>
    </row>
    <row r="452" spans="1:9" x14ac:dyDescent="0.3">
      <c r="A452" s="11">
        <v>338</v>
      </c>
      <c r="B452" s="12">
        <v>9</v>
      </c>
      <c r="C452" s="13" t="s">
        <v>435</v>
      </c>
      <c r="D452" s="44">
        <v>269550507598</v>
      </c>
      <c r="E452" s="45">
        <v>212415495186</v>
      </c>
      <c r="F452" s="45">
        <v>14193827508</v>
      </c>
      <c r="G452" s="45">
        <v>8590802108</v>
      </c>
      <c r="H452" s="45">
        <v>13048762789</v>
      </c>
      <c r="I452" s="45">
        <v>3518157000</v>
      </c>
    </row>
    <row r="453" spans="1:9" x14ac:dyDescent="0.3">
      <c r="A453" s="11">
        <v>339</v>
      </c>
      <c r="B453" s="12">
        <v>10</v>
      </c>
      <c r="C453" s="13" t="s">
        <v>436</v>
      </c>
      <c r="D453" s="44">
        <v>129594040514</v>
      </c>
      <c r="E453" s="45">
        <v>113503338299</v>
      </c>
      <c r="F453" s="45">
        <v>23912370605</v>
      </c>
      <c r="G453" s="45">
        <v>3902770500</v>
      </c>
      <c r="H453" s="45">
        <v>12141293459</v>
      </c>
      <c r="I453" s="45">
        <v>4262508677</v>
      </c>
    </row>
    <row r="454" spans="1:9" x14ac:dyDescent="0.3">
      <c r="A454" s="11">
        <v>340</v>
      </c>
      <c r="B454" s="12">
        <v>11</v>
      </c>
      <c r="C454" s="13" t="s">
        <v>437</v>
      </c>
      <c r="D454" s="44">
        <v>236345992036</v>
      </c>
      <c r="E454" s="45">
        <v>306702869926</v>
      </c>
      <c r="F454" s="45">
        <v>34209344255</v>
      </c>
      <c r="G454" s="45">
        <v>3342403754</v>
      </c>
      <c r="H454" s="45">
        <v>8297336811</v>
      </c>
      <c r="I454" s="45">
        <v>3856662880</v>
      </c>
    </row>
    <row r="455" spans="1:9" x14ac:dyDescent="0.3">
      <c r="A455" s="11">
        <v>341</v>
      </c>
      <c r="B455" s="12">
        <v>12</v>
      </c>
      <c r="C455" s="13" t="s">
        <v>438</v>
      </c>
      <c r="D455" s="44">
        <v>202954585772</v>
      </c>
      <c r="E455" s="45">
        <v>141183929796</v>
      </c>
      <c r="F455" s="45">
        <v>26381294257</v>
      </c>
      <c r="G455" s="45">
        <v>11398403119</v>
      </c>
      <c r="H455" s="45">
        <v>18461063607</v>
      </c>
      <c r="I455" s="45">
        <v>13705319473</v>
      </c>
    </row>
    <row r="456" spans="1:9" x14ac:dyDescent="0.3">
      <c r="A456" s="11">
        <v>342</v>
      </c>
      <c r="B456" s="12">
        <v>13</v>
      </c>
      <c r="C456" s="13" t="s">
        <v>439</v>
      </c>
      <c r="D456" s="44">
        <v>122216644014</v>
      </c>
      <c r="E456" s="45">
        <v>171141934955</v>
      </c>
      <c r="F456" s="45">
        <v>43554649547</v>
      </c>
      <c r="G456" s="45">
        <v>9632098201</v>
      </c>
      <c r="H456" s="45">
        <v>8649198569</v>
      </c>
      <c r="I456" s="45">
        <v>3432761946</v>
      </c>
    </row>
    <row r="457" spans="1:9" x14ac:dyDescent="0.3">
      <c r="A457" s="11">
        <v>343</v>
      </c>
      <c r="B457" s="12">
        <v>14</v>
      </c>
      <c r="C457" s="13" t="s">
        <v>440</v>
      </c>
      <c r="D457" s="44">
        <v>369659786621</v>
      </c>
      <c r="E457" s="45">
        <v>236251308650</v>
      </c>
      <c r="F457" s="45">
        <v>276956878410</v>
      </c>
      <c r="G457" s="45">
        <v>119015371072</v>
      </c>
      <c r="H457" s="45">
        <v>44000868364</v>
      </c>
      <c r="I457" s="45">
        <v>17479602408</v>
      </c>
    </row>
    <row r="458" spans="1:9" x14ac:dyDescent="0.3">
      <c r="A458" s="11">
        <v>344</v>
      </c>
      <c r="B458" s="12">
        <v>15</v>
      </c>
      <c r="C458" s="13" t="s">
        <v>441</v>
      </c>
      <c r="D458" s="44">
        <v>136915414078</v>
      </c>
      <c r="E458" s="45">
        <v>136620294539</v>
      </c>
      <c r="F458" s="45">
        <v>31782080064</v>
      </c>
      <c r="G458" s="45">
        <v>7657304664</v>
      </c>
      <c r="H458" s="45">
        <v>23602718384</v>
      </c>
      <c r="I458" s="45">
        <v>14276680628</v>
      </c>
    </row>
    <row r="459" spans="1:9" x14ac:dyDescent="0.3">
      <c r="A459" s="14" t="s">
        <v>29</v>
      </c>
      <c r="B459" s="15" t="s">
        <v>29</v>
      </c>
      <c r="C459" s="16" t="s">
        <v>30</v>
      </c>
      <c r="D459" s="46">
        <v>2354275132227</v>
      </c>
      <c r="E459" s="46">
        <v>1641503404868</v>
      </c>
      <c r="F459" s="46">
        <v>399420205827</v>
      </c>
      <c r="G459" s="46">
        <v>81911413371</v>
      </c>
      <c r="H459" s="46">
        <v>111363206226</v>
      </c>
      <c r="I459" s="46">
        <v>46314535182</v>
      </c>
    </row>
    <row r="460" spans="1:9" x14ac:dyDescent="0.3">
      <c r="A460" s="14" t="s">
        <v>31</v>
      </c>
      <c r="B460" s="15" t="s">
        <v>31</v>
      </c>
      <c r="C460" s="16" t="s">
        <v>32</v>
      </c>
      <c r="D460" s="46">
        <v>831746430485</v>
      </c>
      <c r="E460" s="46">
        <v>685197467940</v>
      </c>
      <c r="F460" s="46">
        <v>378674902278</v>
      </c>
      <c r="G460" s="46">
        <v>147703177056</v>
      </c>
      <c r="H460" s="46">
        <v>94713848924</v>
      </c>
      <c r="I460" s="46">
        <v>48894364455</v>
      </c>
    </row>
    <row r="461" spans="1:9" x14ac:dyDescent="0.3">
      <c r="A461" s="14" t="s">
        <v>33</v>
      </c>
      <c r="B461" s="15" t="s">
        <v>33</v>
      </c>
      <c r="C461" s="16" t="s">
        <v>442</v>
      </c>
      <c r="D461" s="46">
        <v>3186021562712</v>
      </c>
      <c r="E461" s="46">
        <v>2326700872808</v>
      </c>
      <c r="F461" s="46">
        <v>778095108105</v>
      </c>
      <c r="G461" s="46">
        <v>229614590427</v>
      </c>
      <c r="H461" s="46">
        <v>206077055150</v>
      </c>
      <c r="I461" s="46">
        <v>95208899637</v>
      </c>
    </row>
    <row r="462" spans="1:9" x14ac:dyDescent="0.3">
      <c r="A462" s="14" t="s">
        <v>35</v>
      </c>
      <c r="B462" s="15" t="s">
        <v>35</v>
      </c>
      <c r="C462" s="16" t="s">
        <v>443</v>
      </c>
      <c r="D462" s="46">
        <v>4366907294144</v>
      </c>
      <c r="E462" s="46">
        <v>2755184028343</v>
      </c>
      <c r="F462" s="46">
        <v>960959472196</v>
      </c>
      <c r="G462" s="46">
        <v>261962010830</v>
      </c>
      <c r="H462" s="46">
        <v>246908808038</v>
      </c>
      <c r="I462" s="46">
        <v>114653732761</v>
      </c>
    </row>
    <row r="463" spans="1:9" x14ac:dyDescent="0.3">
      <c r="A463" s="8" t="s">
        <v>444</v>
      </c>
      <c r="B463" s="17">
        <v>24</v>
      </c>
      <c r="C463" s="10" t="s">
        <v>445</v>
      </c>
      <c r="D463" s="38">
        <v>518345868265</v>
      </c>
      <c r="E463" s="38">
        <v>245388139256</v>
      </c>
      <c r="F463" s="38">
        <v>128597931133</v>
      </c>
      <c r="G463" s="38">
        <v>5017613401</v>
      </c>
      <c r="H463" s="38">
        <v>21531932042</v>
      </c>
      <c r="I463" s="38">
        <v>21555316517</v>
      </c>
    </row>
    <row r="464" spans="1:9" x14ac:dyDescent="0.3">
      <c r="A464" s="11">
        <v>345</v>
      </c>
      <c r="B464" s="12">
        <v>1</v>
      </c>
      <c r="C464" s="13" t="s">
        <v>446</v>
      </c>
      <c r="D464" s="44">
        <v>251105938029</v>
      </c>
      <c r="E464" s="45">
        <v>161397519307</v>
      </c>
      <c r="F464" s="45">
        <v>69232947082</v>
      </c>
      <c r="G464" s="45">
        <v>200000000</v>
      </c>
      <c r="H464" s="45">
        <v>11275234706</v>
      </c>
      <c r="I464" s="45">
        <v>4260479385</v>
      </c>
    </row>
    <row r="465" spans="1:9" x14ac:dyDescent="0.3">
      <c r="A465" s="11">
        <v>346</v>
      </c>
      <c r="B465" s="12">
        <v>2</v>
      </c>
      <c r="C465" s="13" t="s">
        <v>447</v>
      </c>
      <c r="D465" s="44">
        <v>234336162358</v>
      </c>
      <c r="E465" s="45">
        <v>254602190791</v>
      </c>
      <c r="F465" s="45">
        <v>52785239224</v>
      </c>
      <c r="G465" s="45">
        <v>6244530000</v>
      </c>
      <c r="H465" s="45">
        <v>8529830205</v>
      </c>
      <c r="I465" s="45">
        <v>5414240682</v>
      </c>
    </row>
    <row r="466" spans="1:9" x14ac:dyDescent="0.3">
      <c r="A466" s="11">
        <v>347</v>
      </c>
      <c r="B466" s="12">
        <v>3</v>
      </c>
      <c r="C466" s="13" t="s">
        <v>448</v>
      </c>
      <c r="D466" s="44">
        <v>397526620859</v>
      </c>
      <c r="E466" s="45">
        <v>294628968865</v>
      </c>
      <c r="F466" s="45">
        <v>103218275798</v>
      </c>
      <c r="G466" s="45">
        <v>4350718521</v>
      </c>
      <c r="H466" s="45">
        <v>9006985532</v>
      </c>
      <c r="I466" s="45">
        <v>4125152459</v>
      </c>
    </row>
    <row r="467" spans="1:9" x14ac:dyDescent="0.3">
      <c r="A467" s="11">
        <v>348</v>
      </c>
      <c r="B467" s="12">
        <v>4</v>
      </c>
      <c r="C467" s="13" t="s">
        <v>449</v>
      </c>
      <c r="D467" s="44">
        <v>230345584144</v>
      </c>
      <c r="E467" s="45">
        <v>122663822626</v>
      </c>
      <c r="F467" s="45">
        <v>55725691767</v>
      </c>
      <c r="G467" s="45">
        <v>2639617691</v>
      </c>
      <c r="H467" s="45">
        <v>5205213752</v>
      </c>
      <c r="I467" s="45">
        <v>3118079885</v>
      </c>
    </row>
    <row r="468" spans="1:9" x14ac:dyDescent="0.3">
      <c r="A468" s="11">
        <v>349</v>
      </c>
      <c r="B468" s="12">
        <v>5</v>
      </c>
      <c r="C468" s="13" t="s">
        <v>450</v>
      </c>
      <c r="D468" s="44">
        <v>214348673961</v>
      </c>
      <c r="E468" s="45">
        <v>225872325292</v>
      </c>
      <c r="F468" s="45">
        <v>51789393629</v>
      </c>
      <c r="G468" s="45">
        <v>5746999711</v>
      </c>
      <c r="H468" s="45">
        <v>9816269889</v>
      </c>
      <c r="I468" s="45">
        <v>9222327619</v>
      </c>
    </row>
    <row r="469" spans="1:9" x14ac:dyDescent="0.3">
      <c r="A469" s="11">
        <v>350</v>
      </c>
      <c r="B469" s="12">
        <v>6</v>
      </c>
      <c r="C469" s="13" t="s">
        <v>451</v>
      </c>
      <c r="D469" s="44">
        <v>251440334544</v>
      </c>
      <c r="E469" s="45">
        <v>390868572449</v>
      </c>
      <c r="F469" s="45">
        <v>44660132209</v>
      </c>
      <c r="G469" s="45">
        <v>16349534422</v>
      </c>
      <c r="H469" s="45">
        <v>18194603386</v>
      </c>
      <c r="I469" s="45">
        <v>9335304619</v>
      </c>
    </row>
    <row r="470" spans="1:9" x14ac:dyDescent="0.3">
      <c r="A470" s="14" t="s">
        <v>29</v>
      </c>
      <c r="B470" s="15" t="s">
        <v>29</v>
      </c>
      <c r="C470" s="16" t="s">
        <v>30</v>
      </c>
      <c r="D470" s="46">
        <v>1327662979351</v>
      </c>
      <c r="E470" s="46">
        <v>1059164826881</v>
      </c>
      <c r="F470" s="46">
        <v>332751547500</v>
      </c>
      <c r="G470" s="46">
        <v>19181865923</v>
      </c>
      <c r="H470" s="46">
        <v>43833534084</v>
      </c>
      <c r="I470" s="46">
        <v>26140280030</v>
      </c>
    </row>
    <row r="471" spans="1:9" x14ac:dyDescent="0.3">
      <c r="A471" s="14" t="s">
        <v>31</v>
      </c>
      <c r="B471" s="15" t="s">
        <v>31</v>
      </c>
      <c r="C471" s="16" t="s">
        <v>32</v>
      </c>
      <c r="D471" s="46">
        <v>251440334544</v>
      </c>
      <c r="E471" s="46">
        <v>390868572449</v>
      </c>
      <c r="F471" s="46">
        <v>44660132209</v>
      </c>
      <c r="G471" s="46">
        <v>16349534422</v>
      </c>
      <c r="H471" s="46">
        <v>18194603386</v>
      </c>
      <c r="I471" s="46">
        <v>9335304619</v>
      </c>
    </row>
    <row r="472" spans="1:9" x14ac:dyDescent="0.3">
      <c r="A472" s="14" t="s">
        <v>33</v>
      </c>
      <c r="B472" s="15" t="s">
        <v>33</v>
      </c>
      <c r="C472" s="16" t="s">
        <v>452</v>
      </c>
      <c r="D472" s="46">
        <v>1579103313895</v>
      </c>
      <c r="E472" s="46">
        <v>1450033399330</v>
      </c>
      <c r="F472" s="46">
        <v>377411679709</v>
      </c>
      <c r="G472" s="46">
        <v>35531400345</v>
      </c>
      <c r="H472" s="46">
        <v>62028137470</v>
      </c>
      <c r="I472" s="46">
        <v>35475584649</v>
      </c>
    </row>
    <row r="473" spans="1:9" x14ac:dyDescent="0.3">
      <c r="A473" s="14" t="s">
        <v>35</v>
      </c>
      <c r="B473" s="15" t="s">
        <v>35</v>
      </c>
      <c r="C473" s="16" t="s">
        <v>453</v>
      </c>
      <c r="D473" s="46">
        <v>2097449182160</v>
      </c>
      <c r="E473" s="46">
        <v>1695421538586</v>
      </c>
      <c r="F473" s="46">
        <v>506009610842</v>
      </c>
      <c r="G473" s="46">
        <v>40549013746</v>
      </c>
      <c r="H473" s="46">
        <v>83560069512</v>
      </c>
      <c r="I473" s="46">
        <v>57030901166</v>
      </c>
    </row>
    <row r="474" spans="1:9" x14ac:dyDescent="0.3">
      <c r="A474" s="8" t="s">
        <v>454</v>
      </c>
      <c r="B474" s="17">
        <v>25</v>
      </c>
      <c r="C474" s="10" t="s">
        <v>455</v>
      </c>
      <c r="D474" s="38">
        <v>1322343081742</v>
      </c>
      <c r="E474" s="38">
        <v>545252640991</v>
      </c>
      <c r="F474" s="38">
        <v>949815637724</v>
      </c>
      <c r="G474" s="38">
        <v>103193822831</v>
      </c>
      <c r="H474" s="38">
        <v>91864783542</v>
      </c>
      <c r="I474" s="38">
        <v>42507601693</v>
      </c>
    </row>
    <row r="475" spans="1:9" x14ac:dyDescent="0.3">
      <c r="A475" s="11">
        <v>351</v>
      </c>
      <c r="B475" s="12">
        <v>1</v>
      </c>
      <c r="C475" s="13" t="s">
        <v>456</v>
      </c>
      <c r="D475" s="44">
        <v>649597725019</v>
      </c>
      <c r="E475" s="45">
        <v>490924837324</v>
      </c>
      <c r="F475" s="45">
        <v>419528985485</v>
      </c>
      <c r="G475" s="45">
        <v>26967319385</v>
      </c>
      <c r="H475" s="45">
        <v>39723614104</v>
      </c>
      <c r="I475" s="45">
        <v>34560484910</v>
      </c>
    </row>
    <row r="476" spans="1:9" x14ac:dyDescent="0.3">
      <c r="A476" s="11">
        <v>352</v>
      </c>
      <c r="B476" s="12">
        <v>2</v>
      </c>
      <c r="C476" s="13" t="s">
        <v>457</v>
      </c>
      <c r="D476" s="44">
        <v>241474430798</v>
      </c>
      <c r="E476" s="45">
        <v>180202044633</v>
      </c>
      <c r="F476" s="45">
        <v>106127946800</v>
      </c>
      <c r="G476" s="45">
        <v>6279515390</v>
      </c>
      <c r="H476" s="45">
        <v>16678891552</v>
      </c>
      <c r="I476" s="45">
        <v>5644232653</v>
      </c>
    </row>
    <row r="477" spans="1:9" x14ac:dyDescent="0.3">
      <c r="A477" s="11">
        <v>353</v>
      </c>
      <c r="B477" s="12">
        <v>3</v>
      </c>
      <c r="C477" s="13" t="s">
        <v>458</v>
      </c>
      <c r="D477" s="44">
        <v>161795349317</v>
      </c>
      <c r="E477" s="45">
        <v>146669519475</v>
      </c>
      <c r="F477" s="45">
        <v>64039787317</v>
      </c>
      <c r="G477" s="45">
        <v>2933929500</v>
      </c>
      <c r="H477" s="45">
        <v>13521058064</v>
      </c>
      <c r="I477" s="45">
        <v>3100937806</v>
      </c>
    </row>
    <row r="478" spans="1:9" x14ac:dyDescent="0.3">
      <c r="A478" s="11">
        <v>354</v>
      </c>
      <c r="B478" s="12">
        <v>4</v>
      </c>
      <c r="C478" s="13" t="s">
        <v>459</v>
      </c>
      <c r="D478" s="44">
        <v>271791960175</v>
      </c>
      <c r="E478" s="45">
        <v>230877180073</v>
      </c>
      <c r="F478" s="45">
        <v>84223290237</v>
      </c>
      <c r="G478" s="45">
        <v>6216962320</v>
      </c>
      <c r="H478" s="45">
        <v>17073004762</v>
      </c>
      <c r="I478" s="45">
        <v>6753628686</v>
      </c>
    </row>
    <row r="479" spans="1:9" x14ac:dyDescent="0.3">
      <c r="A479" s="11">
        <v>355</v>
      </c>
      <c r="B479" s="12">
        <v>5</v>
      </c>
      <c r="C479" s="13" t="s">
        <v>460</v>
      </c>
      <c r="D479" s="44">
        <v>391084665299</v>
      </c>
      <c r="E479" s="45">
        <v>177169134981</v>
      </c>
      <c r="F479" s="45">
        <v>132409815378</v>
      </c>
      <c r="G479" s="45">
        <v>4872123348</v>
      </c>
      <c r="H479" s="45">
        <v>9743261400</v>
      </c>
      <c r="I479" s="45">
        <v>4127500311</v>
      </c>
    </row>
    <row r="480" spans="1:9" x14ac:dyDescent="0.3">
      <c r="A480" s="11">
        <v>356</v>
      </c>
      <c r="B480" s="12">
        <v>6</v>
      </c>
      <c r="C480" s="13" t="s">
        <v>461</v>
      </c>
      <c r="D480" s="44">
        <v>449626604362</v>
      </c>
      <c r="E480" s="45">
        <v>379742479387</v>
      </c>
      <c r="F480" s="45">
        <v>248389125067</v>
      </c>
      <c r="G480" s="45">
        <v>102316358646</v>
      </c>
      <c r="H480" s="45">
        <v>35163577205</v>
      </c>
      <c r="I480" s="45">
        <v>21738496696</v>
      </c>
    </row>
    <row r="481" spans="1:9" x14ac:dyDescent="0.3">
      <c r="A481" s="11">
        <v>357</v>
      </c>
      <c r="B481" s="12">
        <v>7</v>
      </c>
      <c r="C481" s="13" t="s">
        <v>462</v>
      </c>
      <c r="D481" s="44">
        <v>281100873057</v>
      </c>
      <c r="E481" s="45">
        <v>282390840812</v>
      </c>
      <c r="F481" s="45">
        <v>143044776135</v>
      </c>
      <c r="G481" s="45">
        <v>17884746888</v>
      </c>
      <c r="H481" s="45">
        <v>26091457525</v>
      </c>
      <c r="I481" s="45">
        <v>7118075738</v>
      </c>
    </row>
    <row r="482" spans="1:9" x14ac:dyDescent="0.3">
      <c r="A482" s="11">
        <v>358</v>
      </c>
      <c r="B482" s="12">
        <v>8</v>
      </c>
      <c r="C482" s="13" t="s">
        <v>463</v>
      </c>
      <c r="D482" s="44">
        <v>418107412418</v>
      </c>
      <c r="E482" s="45">
        <v>277483571998</v>
      </c>
      <c r="F482" s="45">
        <v>100991085223</v>
      </c>
      <c r="G482" s="45">
        <v>10059597459</v>
      </c>
      <c r="H482" s="45">
        <v>19370504000</v>
      </c>
      <c r="I482" s="45">
        <v>9832941784</v>
      </c>
    </row>
    <row r="483" spans="1:9" x14ac:dyDescent="0.3">
      <c r="A483" s="11">
        <v>359</v>
      </c>
      <c r="B483" s="12">
        <v>9</v>
      </c>
      <c r="C483" s="13" t="s">
        <v>464</v>
      </c>
      <c r="D483" s="44">
        <v>386952175583</v>
      </c>
      <c r="E483" s="45">
        <v>344938084016</v>
      </c>
      <c r="F483" s="45">
        <v>189339844911</v>
      </c>
      <c r="G483" s="45">
        <v>7518157575</v>
      </c>
      <c r="H483" s="45">
        <v>13346129358</v>
      </c>
      <c r="I483" s="45">
        <v>6290630445</v>
      </c>
    </row>
    <row r="484" spans="1:9" x14ac:dyDescent="0.3">
      <c r="A484" s="11">
        <v>360</v>
      </c>
      <c r="B484" s="12">
        <v>10</v>
      </c>
      <c r="C484" s="13" t="s">
        <v>465</v>
      </c>
      <c r="D484" s="44">
        <v>307642989233</v>
      </c>
      <c r="E484" s="45">
        <v>185670677605</v>
      </c>
      <c r="F484" s="45">
        <v>153210442699</v>
      </c>
      <c r="G484" s="45">
        <v>10962276249</v>
      </c>
      <c r="H484" s="45">
        <v>10204455338</v>
      </c>
      <c r="I484" s="45">
        <v>9858285750</v>
      </c>
    </row>
    <row r="485" spans="1:9" x14ac:dyDescent="0.3">
      <c r="A485" s="11">
        <v>361</v>
      </c>
      <c r="B485" s="12">
        <v>11</v>
      </c>
      <c r="C485" s="13" t="s">
        <v>466</v>
      </c>
      <c r="D485" s="44">
        <v>373043697096</v>
      </c>
      <c r="E485" s="45">
        <v>204044786048</v>
      </c>
      <c r="F485" s="45">
        <v>156876069095</v>
      </c>
      <c r="G485" s="45">
        <v>7755858000</v>
      </c>
      <c r="H485" s="45">
        <v>14800317875</v>
      </c>
      <c r="I485" s="45">
        <v>7860287722</v>
      </c>
    </row>
    <row r="486" spans="1:9" x14ac:dyDescent="0.3">
      <c r="A486" s="11">
        <v>362</v>
      </c>
      <c r="B486" s="12">
        <v>12</v>
      </c>
      <c r="C486" s="13" t="s">
        <v>467</v>
      </c>
      <c r="D486" s="44">
        <v>305086063308</v>
      </c>
      <c r="E486" s="45">
        <v>289670723877</v>
      </c>
      <c r="F486" s="45">
        <v>87896741470</v>
      </c>
      <c r="G486" s="45">
        <v>22533440391</v>
      </c>
      <c r="H486" s="45">
        <v>14771653425</v>
      </c>
      <c r="I486" s="45">
        <v>3978934527</v>
      </c>
    </row>
    <row r="487" spans="1:9" x14ac:dyDescent="0.3">
      <c r="A487" s="11">
        <v>363</v>
      </c>
      <c r="B487" s="12">
        <v>13</v>
      </c>
      <c r="C487" s="13" t="s">
        <v>468</v>
      </c>
      <c r="D487" s="44">
        <v>449982221384</v>
      </c>
      <c r="E487" s="45">
        <v>330571856436</v>
      </c>
      <c r="F487" s="45">
        <v>256670910303</v>
      </c>
      <c r="G487" s="45">
        <v>74188260250</v>
      </c>
      <c r="H487" s="45">
        <v>46061606535</v>
      </c>
      <c r="I487" s="45">
        <v>18813777368</v>
      </c>
    </row>
    <row r="488" spans="1:9" x14ac:dyDescent="0.3">
      <c r="A488" s="14" t="s">
        <v>29</v>
      </c>
      <c r="B488" s="15" t="s">
        <v>29</v>
      </c>
      <c r="C488" s="16" t="s">
        <v>30</v>
      </c>
      <c r="D488" s="46">
        <v>4237303945665</v>
      </c>
      <c r="E488" s="46">
        <v>3189783880229</v>
      </c>
      <c r="F488" s="46">
        <v>1886077909817</v>
      </c>
      <c r="G488" s="46">
        <v>226300285151</v>
      </c>
      <c r="H488" s="46">
        <v>230487924608</v>
      </c>
      <c r="I488" s="46">
        <v>120864437028</v>
      </c>
    </row>
    <row r="489" spans="1:9" x14ac:dyDescent="0.3">
      <c r="A489" s="14" t="s">
        <v>31</v>
      </c>
      <c r="B489" s="15" t="s">
        <v>31</v>
      </c>
      <c r="C489" s="16" t="s">
        <v>32</v>
      </c>
      <c r="D489" s="46">
        <v>449982221384</v>
      </c>
      <c r="E489" s="46">
        <v>330571856436</v>
      </c>
      <c r="F489" s="46">
        <v>256670910303</v>
      </c>
      <c r="G489" s="46">
        <v>74188260250</v>
      </c>
      <c r="H489" s="46">
        <v>46061606535</v>
      </c>
      <c r="I489" s="46">
        <v>18813777368</v>
      </c>
    </row>
    <row r="490" spans="1:9" x14ac:dyDescent="0.3">
      <c r="A490" s="14" t="s">
        <v>33</v>
      </c>
      <c r="B490" s="15" t="s">
        <v>33</v>
      </c>
      <c r="C490" s="16" t="s">
        <v>469</v>
      </c>
      <c r="D490" s="46">
        <v>4687286167049</v>
      </c>
      <c r="E490" s="46">
        <v>3520355736665</v>
      </c>
      <c r="F490" s="46">
        <v>2142748820120</v>
      </c>
      <c r="G490" s="46">
        <v>300488545401</v>
      </c>
      <c r="H490" s="46">
        <v>276549531143</v>
      </c>
      <c r="I490" s="46">
        <v>139678214396</v>
      </c>
    </row>
    <row r="491" spans="1:9" x14ac:dyDescent="0.3">
      <c r="A491" s="14" t="s">
        <v>35</v>
      </c>
      <c r="B491" s="15" t="s">
        <v>35</v>
      </c>
      <c r="C491" s="16" t="s">
        <v>470</v>
      </c>
      <c r="D491" s="46">
        <v>6009629248791</v>
      </c>
      <c r="E491" s="46">
        <v>4065608377656</v>
      </c>
      <c r="F491" s="46">
        <v>3092564457844</v>
      </c>
      <c r="G491" s="46">
        <v>403682368232</v>
      </c>
      <c r="H491" s="46">
        <v>368414314685</v>
      </c>
      <c r="I491" s="46">
        <v>182185816089</v>
      </c>
    </row>
    <row r="492" spans="1:9" x14ac:dyDescent="0.3">
      <c r="A492" s="8" t="s">
        <v>471</v>
      </c>
      <c r="B492" s="17">
        <v>26</v>
      </c>
      <c r="C492" s="10" t="s">
        <v>472</v>
      </c>
      <c r="D492" s="38">
        <v>3224840059237</v>
      </c>
      <c r="E492" s="38">
        <v>799451185290</v>
      </c>
      <c r="F492" s="38">
        <v>273548944053</v>
      </c>
      <c r="G492" s="38">
        <v>22104223878</v>
      </c>
      <c r="H492" s="38">
        <v>65048715483</v>
      </c>
      <c r="I492" s="38">
        <v>55457366003</v>
      </c>
    </row>
    <row r="493" spans="1:9" x14ac:dyDescent="0.3">
      <c r="A493" s="11">
        <v>364</v>
      </c>
      <c r="B493" s="12">
        <v>1</v>
      </c>
      <c r="C493" s="13" t="s">
        <v>473</v>
      </c>
      <c r="D493" s="44">
        <v>317570664618</v>
      </c>
      <c r="E493" s="45">
        <v>279855479424</v>
      </c>
      <c r="F493" s="45">
        <v>71784252731</v>
      </c>
      <c r="G493" s="45">
        <v>10881070158</v>
      </c>
      <c r="H493" s="45">
        <v>15044821118</v>
      </c>
      <c r="I493" s="45">
        <v>5067300358</v>
      </c>
    </row>
    <row r="494" spans="1:9" x14ac:dyDescent="0.3">
      <c r="A494" s="11">
        <v>365</v>
      </c>
      <c r="B494" s="12">
        <v>2</v>
      </c>
      <c r="C494" s="13" t="s">
        <v>474</v>
      </c>
      <c r="D494" s="44">
        <v>313892168849</v>
      </c>
      <c r="E494" s="45">
        <v>224864235153</v>
      </c>
      <c r="F494" s="45">
        <v>69143128452</v>
      </c>
      <c r="G494" s="45">
        <v>6508690533</v>
      </c>
      <c r="H494" s="45">
        <v>10105414091</v>
      </c>
      <c r="I494" s="45">
        <v>4691097900</v>
      </c>
    </row>
    <row r="495" spans="1:9" x14ac:dyDescent="0.3">
      <c r="A495" s="11">
        <v>366</v>
      </c>
      <c r="B495" s="12">
        <v>3</v>
      </c>
      <c r="C495" s="13" t="s">
        <v>475</v>
      </c>
      <c r="D495" s="44">
        <v>581099207231</v>
      </c>
      <c r="E495" s="45">
        <v>507638487654</v>
      </c>
      <c r="F495" s="45">
        <v>150527425435</v>
      </c>
      <c r="G495" s="45">
        <v>34338925240</v>
      </c>
      <c r="H495" s="45">
        <v>27594738208</v>
      </c>
      <c r="I495" s="45">
        <v>7011713237</v>
      </c>
    </row>
    <row r="496" spans="1:9" x14ac:dyDescent="0.3">
      <c r="A496" s="11">
        <v>367</v>
      </c>
      <c r="B496" s="12">
        <v>4</v>
      </c>
      <c r="C496" s="13" t="s">
        <v>476</v>
      </c>
      <c r="D496" s="44">
        <v>522112586612</v>
      </c>
      <c r="E496" s="45">
        <v>334757464520</v>
      </c>
      <c r="F496" s="45">
        <v>97859706560</v>
      </c>
      <c r="G496" s="45">
        <v>18856423562</v>
      </c>
      <c r="H496" s="45">
        <v>13686245279</v>
      </c>
      <c r="I496" s="45">
        <v>4611288262</v>
      </c>
    </row>
    <row r="497" spans="1:9" x14ac:dyDescent="0.3">
      <c r="A497" s="11">
        <v>368</v>
      </c>
      <c r="B497" s="12">
        <v>5</v>
      </c>
      <c r="C497" s="13" t="s">
        <v>477</v>
      </c>
      <c r="D497" s="44">
        <v>375370706632</v>
      </c>
      <c r="E497" s="45">
        <v>283068089132</v>
      </c>
      <c r="F497" s="45">
        <v>76560168565</v>
      </c>
      <c r="G497" s="45">
        <v>10818238654</v>
      </c>
      <c r="H497" s="45">
        <v>10557267029</v>
      </c>
      <c r="I497" s="45">
        <v>4482359273</v>
      </c>
    </row>
    <row r="498" spans="1:9" x14ac:dyDescent="0.3">
      <c r="A498" s="11">
        <v>369</v>
      </c>
      <c r="B498" s="12">
        <v>6</v>
      </c>
      <c r="C498" s="13" t="s">
        <v>478</v>
      </c>
      <c r="D498" s="44">
        <v>643827443385</v>
      </c>
      <c r="E498" s="45">
        <v>403229175656</v>
      </c>
      <c r="F498" s="45">
        <v>172198312164</v>
      </c>
      <c r="G498" s="45">
        <v>3546347237</v>
      </c>
      <c r="H498" s="45">
        <v>20342586930</v>
      </c>
      <c r="I498" s="45">
        <v>5042568729</v>
      </c>
    </row>
    <row r="499" spans="1:9" x14ac:dyDescent="0.3">
      <c r="A499" s="11">
        <v>370</v>
      </c>
      <c r="B499" s="12">
        <v>7</v>
      </c>
      <c r="C499" s="13" t="s">
        <v>479</v>
      </c>
      <c r="D499" s="44">
        <v>386299644157</v>
      </c>
      <c r="E499" s="45">
        <v>364988300151</v>
      </c>
      <c r="F499" s="45">
        <v>44268681433</v>
      </c>
      <c r="G499" s="45">
        <v>5271238152</v>
      </c>
      <c r="H499" s="45">
        <v>11816277334</v>
      </c>
      <c r="I499" s="45">
        <v>5165435935</v>
      </c>
    </row>
    <row r="500" spans="1:9" x14ac:dyDescent="0.3">
      <c r="A500" s="11">
        <v>371</v>
      </c>
      <c r="B500" s="12">
        <v>8</v>
      </c>
      <c r="C500" s="13" t="s">
        <v>480</v>
      </c>
      <c r="D500" s="44">
        <v>462693872760</v>
      </c>
      <c r="E500" s="45">
        <v>339196271819</v>
      </c>
      <c r="F500" s="45">
        <v>116048308433</v>
      </c>
      <c r="G500" s="45">
        <v>15772074981</v>
      </c>
      <c r="H500" s="45">
        <v>18940377235</v>
      </c>
      <c r="I500" s="45">
        <v>4644449750</v>
      </c>
    </row>
    <row r="501" spans="1:9" x14ac:dyDescent="0.3">
      <c r="A501" s="11">
        <v>372</v>
      </c>
      <c r="B501" s="12">
        <v>9</v>
      </c>
      <c r="C501" s="13" t="s">
        <v>481</v>
      </c>
      <c r="D501" s="44">
        <v>371444313825</v>
      </c>
      <c r="E501" s="45">
        <v>472107142479</v>
      </c>
      <c r="F501" s="45">
        <v>204901835750</v>
      </c>
      <c r="G501" s="45">
        <v>22310727800</v>
      </c>
      <c r="H501" s="45">
        <v>27428211778</v>
      </c>
      <c r="I501" s="45">
        <v>10870688263</v>
      </c>
    </row>
    <row r="502" spans="1:9" x14ac:dyDescent="0.3">
      <c r="A502" s="11">
        <v>373</v>
      </c>
      <c r="B502" s="12">
        <v>10</v>
      </c>
      <c r="C502" s="13" t="s">
        <v>482</v>
      </c>
      <c r="D502" s="44">
        <v>370122063592</v>
      </c>
      <c r="E502" s="45">
        <v>273713490500</v>
      </c>
      <c r="F502" s="45">
        <v>70304302000</v>
      </c>
      <c r="G502" s="45">
        <v>5501000000</v>
      </c>
      <c r="H502" s="45">
        <v>23513005000</v>
      </c>
      <c r="I502" s="45">
        <v>8232763500</v>
      </c>
    </row>
    <row r="503" spans="1:9" x14ac:dyDescent="0.3">
      <c r="A503" s="11">
        <v>374</v>
      </c>
      <c r="B503" s="12">
        <v>11</v>
      </c>
      <c r="C503" s="13" t="s">
        <v>483</v>
      </c>
      <c r="D503" s="44">
        <v>464391454057</v>
      </c>
      <c r="E503" s="45">
        <v>349228354300</v>
      </c>
      <c r="F503" s="45">
        <v>152520483397</v>
      </c>
      <c r="G503" s="45">
        <v>9832131516</v>
      </c>
      <c r="H503" s="45">
        <v>21298251438</v>
      </c>
      <c r="I503" s="45">
        <v>6681006634</v>
      </c>
    </row>
    <row r="504" spans="1:9" x14ac:dyDescent="0.3">
      <c r="A504" s="11">
        <v>375</v>
      </c>
      <c r="B504" s="12">
        <v>12</v>
      </c>
      <c r="C504" s="13" t="s">
        <v>484</v>
      </c>
      <c r="D504" s="44">
        <v>458932204804</v>
      </c>
      <c r="E504" s="45">
        <v>363789121211</v>
      </c>
      <c r="F504" s="45">
        <v>69049969082</v>
      </c>
      <c r="G504" s="45">
        <v>20885343821</v>
      </c>
      <c r="H504" s="45">
        <v>19651733182</v>
      </c>
      <c r="I504" s="45">
        <v>4965975594</v>
      </c>
    </row>
    <row r="505" spans="1:9" x14ac:dyDescent="0.3">
      <c r="A505" s="11">
        <v>376</v>
      </c>
      <c r="B505" s="12">
        <v>13</v>
      </c>
      <c r="C505" s="13" t="s">
        <v>485</v>
      </c>
      <c r="D505" s="44">
        <v>448711610937</v>
      </c>
      <c r="E505" s="45">
        <v>372078434110</v>
      </c>
      <c r="F505" s="45">
        <v>78273500889</v>
      </c>
      <c r="G505" s="45">
        <v>902416500</v>
      </c>
      <c r="H505" s="45">
        <v>16603362958</v>
      </c>
      <c r="I505" s="45">
        <v>3844079449</v>
      </c>
    </row>
    <row r="506" spans="1:9" x14ac:dyDescent="0.3">
      <c r="A506" s="11">
        <v>377</v>
      </c>
      <c r="B506" s="12">
        <v>14</v>
      </c>
      <c r="C506" s="13" t="s">
        <v>486</v>
      </c>
      <c r="D506" s="44">
        <v>333132993950</v>
      </c>
      <c r="E506" s="45">
        <v>226493596693</v>
      </c>
      <c r="F506" s="45">
        <v>91967685155</v>
      </c>
      <c r="G506" s="45">
        <v>8880475900</v>
      </c>
      <c r="H506" s="45">
        <v>14711694400</v>
      </c>
      <c r="I506" s="45">
        <v>6104531000</v>
      </c>
    </row>
    <row r="507" spans="1:9" x14ac:dyDescent="0.3">
      <c r="A507" s="11">
        <v>378</v>
      </c>
      <c r="B507" s="12">
        <v>15</v>
      </c>
      <c r="C507" s="13" t="s">
        <v>487</v>
      </c>
      <c r="D507" s="44">
        <v>383035368400</v>
      </c>
      <c r="E507" s="45">
        <v>292474777300</v>
      </c>
      <c r="F507" s="45">
        <v>92726164000</v>
      </c>
      <c r="G507" s="45">
        <v>709900000</v>
      </c>
      <c r="H507" s="45">
        <v>16957180000</v>
      </c>
      <c r="I507" s="45">
        <v>2895377000</v>
      </c>
    </row>
    <row r="508" spans="1:9" x14ac:dyDescent="0.3">
      <c r="A508" s="11">
        <v>379</v>
      </c>
      <c r="B508" s="12">
        <v>16</v>
      </c>
      <c r="C508" s="13" t="s">
        <v>488</v>
      </c>
      <c r="D508" s="44">
        <v>378922604220</v>
      </c>
      <c r="E508" s="45">
        <v>262664752787</v>
      </c>
      <c r="F508" s="45">
        <v>52325906142</v>
      </c>
      <c r="G508" s="45">
        <v>3551982744</v>
      </c>
      <c r="H508" s="45">
        <v>13820319589</v>
      </c>
      <c r="I508" s="45">
        <v>3648050246</v>
      </c>
    </row>
    <row r="509" spans="1:9" x14ac:dyDescent="0.3">
      <c r="A509" s="11">
        <v>380</v>
      </c>
      <c r="B509" s="12">
        <v>17</v>
      </c>
      <c r="C509" s="13" t="s">
        <v>489</v>
      </c>
      <c r="D509" s="44">
        <v>389319562055</v>
      </c>
      <c r="E509" s="45">
        <v>252871974897</v>
      </c>
      <c r="F509" s="45">
        <v>68877263138</v>
      </c>
      <c r="G509" s="45">
        <v>3211629642</v>
      </c>
      <c r="H509" s="45">
        <v>16366817879</v>
      </c>
      <c r="I509" s="45">
        <v>5315263025</v>
      </c>
    </row>
    <row r="510" spans="1:9" x14ac:dyDescent="0.3">
      <c r="A510" s="11">
        <v>381</v>
      </c>
      <c r="B510" s="12">
        <v>18</v>
      </c>
      <c r="C510" s="13" t="s">
        <v>490</v>
      </c>
      <c r="D510" s="44">
        <v>387043124953</v>
      </c>
      <c r="E510" s="45">
        <v>297087059670</v>
      </c>
      <c r="F510" s="45">
        <v>82413625295</v>
      </c>
      <c r="G510" s="45">
        <v>2094995700</v>
      </c>
      <c r="H510" s="45">
        <v>14727285050</v>
      </c>
      <c r="I510" s="45">
        <v>345000000</v>
      </c>
    </row>
    <row r="511" spans="1:9" x14ac:dyDescent="0.3">
      <c r="A511" s="11">
        <v>382</v>
      </c>
      <c r="B511" s="12">
        <v>19</v>
      </c>
      <c r="C511" s="13" t="s">
        <v>491</v>
      </c>
      <c r="D511" s="44">
        <v>403279058640</v>
      </c>
      <c r="E511" s="45">
        <v>273390259900</v>
      </c>
      <c r="F511" s="45">
        <v>59988520468</v>
      </c>
      <c r="G511" s="45">
        <v>3236136000</v>
      </c>
      <c r="H511" s="45">
        <v>8674212680</v>
      </c>
      <c r="I511" s="45">
        <v>2781707000</v>
      </c>
    </row>
    <row r="512" spans="1:9" x14ac:dyDescent="0.3">
      <c r="A512" s="11">
        <v>383</v>
      </c>
      <c r="B512" s="12">
        <v>20</v>
      </c>
      <c r="C512" s="13" t="s">
        <v>492</v>
      </c>
      <c r="D512" s="44">
        <v>398796417197</v>
      </c>
      <c r="E512" s="45">
        <v>219955314095</v>
      </c>
      <c r="F512" s="45">
        <v>54440030791</v>
      </c>
      <c r="G512" s="45">
        <v>7585222634</v>
      </c>
      <c r="H512" s="45">
        <v>9012926966</v>
      </c>
      <c r="I512" s="45">
        <v>4890030593</v>
      </c>
    </row>
    <row r="513" spans="1:9" x14ac:dyDescent="0.3">
      <c r="A513" s="11">
        <v>384</v>
      </c>
      <c r="B513" s="12">
        <v>21</v>
      </c>
      <c r="C513" s="13" t="s">
        <v>493</v>
      </c>
      <c r="D513" s="44">
        <v>349190115975</v>
      </c>
      <c r="E513" s="45">
        <v>360875017680</v>
      </c>
      <c r="F513" s="45">
        <v>81330611600</v>
      </c>
      <c r="G513" s="45">
        <v>7182021040</v>
      </c>
      <c r="H513" s="45">
        <v>13873638530</v>
      </c>
      <c r="I513" s="45">
        <v>7710047737</v>
      </c>
    </row>
    <row r="514" spans="1:9" x14ac:dyDescent="0.3">
      <c r="A514" s="11">
        <v>385</v>
      </c>
      <c r="B514" s="12">
        <v>22</v>
      </c>
      <c r="C514" s="13" t="s">
        <v>494</v>
      </c>
      <c r="D514" s="44">
        <v>1188775628485</v>
      </c>
      <c r="E514" s="45">
        <v>592929362177</v>
      </c>
      <c r="F514" s="45">
        <v>1027807744713</v>
      </c>
      <c r="G514" s="45">
        <v>30614228000</v>
      </c>
      <c r="H514" s="45">
        <v>131450471371</v>
      </c>
      <c r="I514" s="45">
        <v>21177895098</v>
      </c>
    </row>
    <row r="515" spans="1:9" x14ac:dyDescent="0.3">
      <c r="A515" s="11">
        <v>386</v>
      </c>
      <c r="B515" s="12">
        <v>23</v>
      </c>
      <c r="C515" s="13" t="s">
        <v>495</v>
      </c>
      <c r="D515" s="44">
        <v>200135854863</v>
      </c>
      <c r="E515" s="45">
        <v>281559305486</v>
      </c>
      <c r="F515" s="45">
        <v>85034894700</v>
      </c>
      <c r="G515" s="45">
        <v>7713388000</v>
      </c>
      <c r="H515" s="45">
        <v>17056394540</v>
      </c>
      <c r="I515" s="45">
        <v>5343076000</v>
      </c>
    </row>
    <row r="516" spans="1:9" x14ac:dyDescent="0.3">
      <c r="A516" s="11">
        <v>387</v>
      </c>
      <c r="B516" s="12">
        <v>24</v>
      </c>
      <c r="C516" s="13" t="s">
        <v>496</v>
      </c>
      <c r="D516" s="44">
        <v>216551782886</v>
      </c>
      <c r="E516" s="45">
        <v>291063578270</v>
      </c>
      <c r="F516" s="45">
        <v>36644243256</v>
      </c>
      <c r="G516" s="45">
        <v>7378156490</v>
      </c>
      <c r="H516" s="45">
        <v>21489638617</v>
      </c>
      <c r="I516" s="45">
        <v>5100155845</v>
      </c>
    </row>
    <row r="517" spans="1:9" x14ac:dyDescent="0.3">
      <c r="A517" s="14" t="s">
        <v>29</v>
      </c>
      <c r="B517" s="15" t="s">
        <v>29</v>
      </c>
      <c r="C517" s="16" t="s">
        <v>30</v>
      </c>
      <c r="D517" s="46">
        <v>8739187186849</v>
      </c>
      <c r="E517" s="46">
        <v>6754326799131</v>
      </c>
      <c r="F517" s="46">
        <v>1957509881480</v>
      </c>
      <c r="G517" s="46">
        <v>201876991814</v>
      </c>
      <c r="H517" s="46">
        <v>344726366674</v>
      </c>
      <c r="I517" s="46">
        <v>109000733485</v>
      </c>
    </row>
    <row r="518" spans="1:9" x14ac:dyDescent="0.3">
      <c r="A518" s="14" t="s">
        <v>31</v>
      </c>
      <c r="B518" s="15" t="s">
        <v>31</v>
      </c>
      <c r="C518" s="16" t="s">
        <v>32</v>
      </c>
      <c r="D518" s="46">
        <v>1605463266234</v>
      </c>
      <c r="E518" s="46">
        <v>1165552245933</v>
      </c>
      <c r="F518" s="46">
        <v>1149486882669</v>
      </c>
      <c r="G518" s="46">
        <v>45705772490</v>
      </c>
      <c r="H518" s="46">
        <v>169996504528</v>
      </c>
      <c r="I518" s="46">
        <v>31621126943</v>
      </c>
    </row>
    <row r="519" spans="1:9" x14ac:dyDescent="0.3">
      <c r="A519" s="14" t="s">
        <v>33</v>
      </c>
      <c r="B519" s="15" t="s">
        <v>33</v>
      </c>
      <c r="C519" s="16" t="s">
        <v>497</v>
      </c>
      <c r="D519" s="46">
        <v>10344650453083</v>
      </c>
      <c r="E519" s="46">
        <v>7919879045064</v>
      </c>
      <c r="F519" s="46">
        <v>3106996764149</v>
      </c>
      <c r="G519" s="46">
        <v>247582764304</v>
      </c>
      <c r="H519" s="46">
        <v>514722871202</v>
      </c>
      <c r="I519" s="46">
        <v>140621860428</v>
      </c>
    </row>
    <row r="520" spans="1:9" x14ac:dyDescent="0.3">
      <c r="A520" s="14" t="s">
        <v>35</v>
      </c>
      <c r="B520" s="15" t="s">
        <v>35</v>
      </c>
      <c r="C520" s="16" t="s">
        <v>498</v>
      </c>
      <c r="D520" s="46">
        <v>13569490512320</v>
      </c>
      <c r="E520" s="46">
        <v>8719330230354</v>
      </c>
      <c r="F520" s="46">
        <v>3380545708202</v>
      </c>
      <c r="G520" s="46">
        <v>269686988182</v>
      </c>
      <c r="H520" s="46">
        <v>579771586685</v>
      </c>
      <c r="I520" s="46">
        <v>196079226431</v>
      </c>
    </row>
    <row r="521" spans="1:9" x14ac:dyDescent="0.3">
      <c r="A521" s="8" t="s">
        <v>499</v>
      </c>
      <c r="B521" s="17">
        <v>27</v>
      </c>
      <c r="C521" s="10" t="s">
        <v>500</v>
      </c>
      <c r="D521" s="38">
        <v>1794581669445</v>
      </c>
      <c r="E521" s="38">
        <v>441155504205</v>
      </c>
      <c r="F521" s="38">
        <v>280919525180</v>
      </c>
      <c r="G521" s="38">
        <v>183088004106</v>
      </c>
      <c r="H521" s="38">
        <v>30403055209</v>
      </c>
      <c r="I521" s="38">
        <v>17372269939</v>
      </c>
    </row>
    <row r="522" spans="1:9" x14ac:dyDescent="0.3">
      <c r="A522" s="11">
        <v>388</v>
      </c>
      <c r="B522" s="12">
        <v>1</v>
      </c>
      <c r="C522" s="13" t="s">
        <v>501</v>
      </c>
      <c r="D522" s="44">
        <v>272592572848</v>
      </c>
      <c r="E522" s="45">
        <v>170781320004</v>
      </c>
      <c r="F522" s="45">
        <v>152090847356</v>
      </c>
      <c r="G522" s="45">
        <v>5644069832</v>
      </c>
      <c r="H522" s="45">
        <v>16712844284</v>
      </c>
      <c r="I522" s="45">
        <v>5558221924</v>
      </c>
    </row>
    <row r="523" spans="1:9" x14ac:dyDescent="0.3">
      <c r="A523" s="11">
        <v>389</v>
      </c>
      <c r="B523" s="12">
        <v>2</v>
      </c>
      <c r="C523" s="13" t="s">
        <v>502</v>
      </c>
      <c r="D523" s="44">
        <v>253784954384</v>
      </c>
      <c r="E523" s="45">
        <v>144864634870</v>
      </c>
      <c r="F523" s="45">
        <v>58612267090</v>
      </c>
      <c r="G523" s="45">
        <v>8937539712</v>
      </c>
      <c r="H523" s="45">
        <v>11822089471</v>
      </c>
      <c r="I523" s="45">
        <v>2214940241</v>
      </c>
    </row>
    <row r="524" spans="1:9" x14ac:dyDescent="0.3">
      <c r="A524" s="11">
        <v>390</v>
      </c>
      <c r="B524" s="12">
        <v>3</v>
      </c>
      <c r="C524" s="13" t="s">
        <v>503</v>
      </c>
      <c r="D524" s="44">
        <v>187584476330</v>
      </c>
      <c r="E524" s="45">
        <v>146960494185</v>
      </c>
      <c r="F524" s="45">
        <v>74474654534</v>
      </c>
      <c r="G524" s="45">
        <v>7129844902</v>
      </c>
      <c r="H524" s="45">
        <v>9530240961</v>
      </c>
      <c r="I524" s="45">
        <v>3355213778</v>
      </c>
    </row>
    <row r="525" spans="1:9" x14ac:dyDescent="0.3">
      <c r="A525" s="11">
        <v>391</v>
      </c>
      <c r="B525" s="12">
        <v>4</v>
      </c>
      <c r="C525" s="13" t="s">
        <v>504</v>
      </c>
      <c r="D525" s="44">
        <v>337825263067</v>
      </c>
      <c r="E525" s="45">
        <v>309388462129</v>
      </c>
      <c r="F525" s="45">
        <v>158269957685</v>
      </c>
      <c r="G525" s="45">
        <v>33000311767</v>
      </c>
      <c r="H525" s="45">
        <v>21638315775</v>
      </c>
      <c r="I525" s="45">
        <v>12397337778</v>
      </c>
    </row>
    <row r="526" spans="1:9" x14ac:dyDescent="0.3">
      <c r="A526" s="11">
        <v>392</v>
      </c>
      <c r="B526" s="12">
        <v>5</v>
      </c>
      <c r="C526" s="13" t="s">
        <v>505</v>
      </c>
      <c r="D526" s="44">
        <v>212944310067</v>
      </c>
      <c r="E526" s="45">
        <v>93189598504</v>
      </c>
      <c r="F526" s="45">
        <v>98231309052</v>
      </c>
      <c r="G526" s="45">
        <v>4702738323</v>
      </c>
      <c r="H526" s="45">
        <v>11567694016</v>
      </c>
      <c r="I526" s="45">
        <v>4558909447</v>
      </c>
    </row>
    <row r="527" spans="1:9" x14ac:dyDescent="0.3">
      <c r="A527" s="11">
        <v>393</v>
      </c>
      <c r="B527" s="12">
        <v>6</v>
      </c>
      <c r="C527" s="13" t="s">
        <v>506</v>
      </c>
      <c r="D527" s="44">
        <v>221190350572</v>
      </c>
      <c r="E527" s="45">
        <v>214220556563</v>
      </c>
      <c r="F527" s="45">
        <v>104619996153</v>
      </c>
      <c r="G527" s="45">
        <v>9108915620</v>
      </c>
      <c r="H527" s="45">
        <v>20194984749</v>
      </c>
      <c r="I527" s="45">
        <v>5777932389</v>
      </c>
    </row>
    <row r="528" spans="1:9" x14ac:dyDescent="0.3">
      <c r="A528" s="11">
        <v>394</v>
      </c>
      <c r="B528" s="12">
        <v>7</v>
      </c>
      <c r="C528" s="13" t="s">
        <v>507</v>
      </c>
      <c r="D528" s="44">
        <v>426083423598</v>
      </c>
      <c r="E528" s="45">
        <v>291687049376</v>
      </c>
      <c r="F528" s="45">
        <v>104177225338</v>
      </c>
      <c r="G528" s="45">
        <v>1287889550</v>
      </c>
      <c r="H528" s="45">
        <v>17284709677</v>
      </c>
      <c r="I528" s="45">
        <v>4325484681</v>
      </c>
    </row>
    <row r="529" spans="1:9" x14ac:dyDescent="0.3">
      <c r="A529" s="11">
        <v>395</v>
      </c>
      <c r="B529" s="12">
        <v>8</v>
      </c>
      <c r="C529" s="13" t="s">
        <v>508</v>
      </c>
      <c r="D529" s="44">
        <v>98783158200</v>
      </c>
      <c r="E529" s="45">
        <v>112696110100</v>
      </c>
      <c r="F529" s="45">
        <v>73742940100</v>
      </c>
      <c r="G529" s="45">
        <v>5446787530</v>
      </c>
      <c r="H529" s="45">
        <v>14016862900</v>
      </c>
      <c r="I529" s="45">
        <v>2004581300</v>
      </c>
    </row>
    <row r="530" spans="1:9" x14ac:dyDescent="0.3">
      <c r="A530" s="11">
        <v>396</v>
      </c>
      <c r="B530" s="12">
        <v>9</v>
      </c>
      <c r="C530" s="13" t="s">
        <v>509</v>
      </c>
      <c r="D530" s="44">
        <v>362970817751</v>
      </c>
      <c r="E530" s="45">
        <v>222806984766</v>
      </c>
      <c r="F530" s="45">
        <v>153448733737</v>
      </c>
      <c r="G530" s="45">
        <v>10059934970</v>
      </c>
      <c r="H530" s="45">
        <v>30107917562</v>
      </c>
      <c r="I530" s="45">
        <v>8045082254</v>
      </c>
    </row>
    <row r="531" spans="1:9" x14ac:dyDescent="0.3">
      <c r="A531" s="11">
        <v>397</v>
      </c>
      <c r="B531" s="12">
        <v>10</v>
      </c>
      <c r="C531" s="13" t="s">
        <v>510</v>
      </c>
      <c r="D531" s="44">
        <v>409922265885</v>
      </c>
      <c r="E531" s="45">
        <v>195639435510</v>
      </c>
      <c r="F531" s="45">
        <v>493496617626</v>
      </c>
      <c r="G531" s="45">
        <v>14061799791</v>
      </c>
      <c r="H531" s="45">
        <v>34764563654</v>
      </c>
      <c r="I531" s="45">
        <v>10802170826</v>
      </c>
    </row>
    <row r="532" spans="1:9" x14ac:dyDescent="0.3">
      <c r="A532" s="11">
        <v>398</v>
      </c>
      <c r="B532" s="12">
        <v>11</v>
      </c>
      <c r="C532" s="13" t="s">
        <v>511</v>
      </c>
      <c r="D532" s="44">
        <v>410810633135</v>
      </c>
      <c r="E532" s="45">
        <v>227751069025</v>
      </c>
      <c r="F532" s="45">
        <v>85448124488</v>
      </c>
      <c r="G532" s="45">
        <v>3704575020</v>
      </c>
      <c r="H532" s="45">
        <v>20474290762</v>
      </c>
      <c r="I532" s="45">
        <v>4330722050</v>
      </c>
    </row>
    <row r="533" spans="1:9" x14ac:dyDescent="0.3">
      <c r="A533" s="11">
        <v>399</v>
      </c>
      <c r="B533" s="12">
        <v>12</v>
      </c>
      <c r="C533" s="13" t="s">
        <v>512</v>
      </c>
      <c r="D533" s="44">
        <v>219886163573</v>
      </c>
      <c r="E533" s="45">
        <v>157548027692</v>
      </c>
      <c r="F533" s="45">
        <v>67593930343</v>
      </c>
      <c r="G533" s="45">
        <v>8278941389</v>
      </c>
      <c r="H533" s="45">
        <v>14205123506</v>
      </c>
      <c r="I533" s="45">
        <v>8561038782</v>
      </c>
    </row>
    <row r="534" spans="1:9" x14ac:dyDescent="0.3">
      <c r="A534" s="11">
        <v>400</v>
      </c>
      <c r="B534" s="12">
        <v>13</v>
      </c>
      <c r="C534" s="13" t="s">
        <v>513</v>
      </c>
      <c r="D534" s="44">
        <v>263001086627</v>
      </c>
      <c r="E534" s="45">
        <v>209435764938</v>
      </c>
      <c r="F534" s="45">
        <v>77255323458</v>
      </c>
      <c r="G534" s="45">
        <v>14303133425</v>
      </c>
      <c r="H534" s="45">
        <v>27805579100</v>
      </c>
      <c r="I534" s="45">
        <v>4384480700</v>
      </c>
    </row>
    <row r="535" spans="1:9" x14ac:dyDescent="0.3">
      <c r="A535" s="11">
        <v>401</v>
      </c>
      <c r="B535" s="12">
        <v>14</v>
      </c>
      <c r="C535" s="13" t="s">
        <v>514</v>
      </c>
      <c r="D535" s="44">
        <v>385391018449</v>
      </c>
      <c r="E535" s="45">
        <v>298979726999</v>
      </c>
      <c r="F535" s="45">
        <v>168277127282</v>
      </c>
      <c r="G535" s="45">
        <v>35573134551</v>
      </c>
      <c r="H535" s="45">
        <v>28963966018</v>
      </c>
      <c r="I535" s="45">
        <v>6566479731</v>
      </c>
    </row>
    <row r="536" spans="1:9" x14ac:dyDescent="0.3">
      <c r="A536" s="11">
        <v>402</v>
      </c>
      <c r="B536" s="12">
        <v>15</v>
      </c>
      <c r="C536" s="13" t="s">
        <v>515</v>
      </c>
      <c r="D536" s="44">
        <v>199889851159</v>
      </c>
      <c r="E536" s="45">
        <v>128030566246</v>
      </c>
      <c r="F536" s="45">
        <v>36368844756</v>
      </c>
      <c r="G536" s="45">
        <v>5079064872</v>
      </c>
      <c r="H536" s="45">
        <v>10545388181</v>
      </c>
      <c r="I536" s="45">
        <v>3045839746</v>
      </c>
    </row>
    <row r="537" spans="1:9" x14ac:dyDescent="0.3">
      <c r="A537" s="11">
        <v>403</v>
      </c>
      <c r="B537" s="12">
        <v>16</v>
      </c>
      <c r="C537" s="13" t="s">
        <v>516</v>
      </c>
      <c r="D537" s="44">
        <v>213186433422</v>
      </c>
      <c r="E537" s="45">
        <v>114104007213</v>
      </c>
      <c r="F537" s="45">
        <v>68569938446</v>
      </c>
      <c r="G537" s="45">
        <v>14966868387</v>
      </c>
      <c r="H537" s="45">
        <v>8197213804</v>
      </c>
      <c r="I537" s="45">
        <v>3253382751</v>
      </c>
    </row>
    <row r="538" spans="1:9" x14ac:dyDescent="0.3">
      <c r="A538" s="11">
        <v>404</v>
      </c>
      <c r="B538" s="12">
        <v>17</v>
      </c>
      <c r="C538" s="13" t="s">
        <v>517</v>
      </c>
      <c r="D538" s="44">
        <v>61076661631</v>
      </c>
      <c r="E538" s="45">
        <v>113895253035</v>
      </c>
      <c r="F538" s="45">
        <v>60822737086</v>
      </c>
      <c r="G538" s="45">
        <v>3975890398</v>
      </c>
      <c r="H538" s="45">
        <v>8033980865</v>
      </c>
      <c r="I538" s="45">
        <v>9305609556</v>
      </c>
    </row>
    <row r="539" spans="1:9" x14ac:dyDescent="0.3">
      <c r="A539" s="14" t="s">
        <v>29</v>
      </c>
      <c r="B539" s="15" t="s">
        <v>29</v>
      </c>
      <c r="C539" s="16" t="s">
        <v>30</v>
      </c>
      <c r="D539" s="46">
        <v>3888531335622</v>
      </c>
      <c r="E539" s="46">
        <v>2643563569218</v>
      </c>
      <c r="F539" s="46">
        <v>1789968123790</v>
      </c>
      <c r="G539" s="46">
        <v>135385172063</v>
      </c>
      <c r="H539" s="46">
        <v>249096220167</v>
      </c>
      <c r="I539" s="46">
        <v>87536467503</v>
      </c>
    </row>
    <row r="540" spans="1:9" x14ac:dyDescent="0.3">
      <c r="A540" s="14" t="s">
        <v>31</v>
      </c>
      <c r="B540" s="15" t="s">
        <v>31</v>
      </c>
      <c r="C540" s="16" t="s">
        <v>32</v>
      </c>
      <c r="D540" s="46">
        <v>648392105076</v>
      </c>
      <c r="E540" s="46">
        <v>508415491937</v>
      </c>
      <c r="F540" s="46">
        <v>245532450740</v>
      </c>
      <c r="G540" s="46">
        <v>49876267976</v>
      </c>
      <c r="H540" s="46">
        <v>56769545118</v>
      </c>
      <c r="I540" s="46">
        <v>10950960431</v>
      </c>
    </row>
    <row r="541" spans="1:9" x14ac:dyDescent="0.3">
      <c r="A541" s="14" t="s">
        <v>33</v>
      </c>
      <c r="B541" s="15" t="s">
        <v>33</v>
      </c>
      <c r="C541" s="16" t="s">
        <v>518</v>
      </c>
      <c r="D541" s="46">
        <v>4536923440698</v>
      </c>
      <c r="E541" s="46">
        <v>3151979061155</v>
      </c>
      <c r="F541" s="46">
        <v>2035500574530</v>
      </c>
      <c r="G541" s="46">
        <v>185261440039</v>
      </c>
      <c r="H541" s="46">
        <v>305865765285</v>
      </c>
      <c r="I541" s="46">
        <v>98487427934</v>
      </c>
    </row>
    <row r="542" spans="1:9" x14ac:dyDescent="0.3">
      <c r="A542" s="14" t="s">
        <v>35</v>
      </c>
      <c r="B542" s="15" t="s">
        <v>35</v>
      </c>
      <c r="C542" s="16" t="s">
        <v>519</v>
      </c>
      <c r="D542" s="46">
        <v>6331505110143</v>
      </c>
      <c r="E542" s="46">
        <v>3593134565360</v>
      </c>
      <c r="F542" s="46">
        <v>2316420099710</v>
      </c>
      <c r="G542" s="46">
        <v>368349444145</v>
      </c>
      <c r="H542" s="46">
        <v>336268820494</v>
      </c>
      <c r="I542" s="46">
        <v>115859697873</v>
      </c>
    </row>
    <row r="543" spans="1:9" x14ac:dyDescent="0.3">
      <c r="A543" s="8" t="s">
        <v>520</v>
      </c>
      <c r="B543" s="17">
        <v>28</v>
      </c>
      <c r="C543" s="10" t="s">
        <v>521</v>
      </c>
      <c r="D543" s="38">
        <v>1834746466546</v>
      </c>
      <c r="E543" s="38">
        <v>661912311404</v>
      </c>
      <c r="F543" s="38">
        <v>369845109251</v>
      </c>
      <c r="G543" s="38">
        <v>8925823704</v>
      </c>
      <c r="H543" s="38">
        <v>81783143366</v>
      </c>
      <c r="I543" s="38">
        <v>35396622220</v>
      </c>
    </row>
    <row r="544" spans="1:9" x14ac:dyDescent="0.3">
      <c r="A544" s="11">
        <v>405</v>
      </c>
      <c r="B544" s="12">
        <v>1</v>
      </c>
      <c r="C544" s="13" t="s">
        <v>522</v>
      </c>
      <c r="D544" s="44">
        <v>1580333971939</v>
      </c>
      <c r="E544" s="45">
        <v>1208024357808</v>
      </c>
      <c r="F544" s="45">
        <v>1847516372864</v>
      </c>
      <c r="G544" s="45">
        <v>309813428104</v>
      </c>
      <c r="H544" s="45">
        <v>139015443092</v>
      </c>
      <c r="I544" s="45">
        <v>23876353281</v>
      </c>
    </row>
    <row r="545" spans="1:9" x14ac:dyDescent="0.3">
      <c r="A545" s="11">
        <v>406</v>
      </c>
      <c r="B545" s="12">
        <v>2</v>
      </c>
      <c r="C545" s="13" t="s">
        <v>523</v>
      </c>
      <c r="D545" s="44">
        <v>306614237450</v>
      </c>
      <c r="E545" s="45">
        <v>278047140875</v>
      </c>
      <c r="F545" s="45">
        <v>85717650351</v>
      </c>
      <c r="G545" s="45">
        <v>2684017000</v>
      </c>
      <c r="H545" s="45">
        <v>20975170300</v>
      </c>
      <c r="I545" s="45">
        <v>5733245550</v>
      </c>
    </row>
    <row r="546" spans="1:9" x14ac:dyDescent="0.3">
      <c r="A546" s="11">
        <v>407</v>
      </c>
      <c r="B546" s="12">
        <v>3</v>
      </c>
      <c r="C546" s="13" t="s">
        <v>524</v>
      </c>
      <c r="D546" s="44">
        <v>759911193471</v>
      </c>
      <c r="E546" s="45">
        <v>535678168877</v>
      </c>
      <c r="F546" s="45">
        <v>112699044776</v>
      </c>
      <c r="G546" s="45">
        <v>8959636299</v>
      </c>
      <c r="H546" s="45">
        <v>31707640810</v>
      </c>
      <c r="I546" s="45">
        <v>9704332435</v>
      </c>
    </row>
    <row r="547" spans="1:9" x14ac:dyDescent="0.3">
      <c r="A547" s="11">
        <v>408</v>
      </c>
      <c r="B547" s="12">
        <v>4</v>
      </c>
      <c r="C547" s="13" t="s">
        <v>525</v>
      </c>
      <c r="D547" s="44">
        <v>486244338529</v>
      </c>
      <c r="E547" s="45">
        <v>625366481554</v>
      </c>
      <c r="F547" s="45">
        <v>469777043108</v>
      </c>
      <c r="G547" s="45">
        <v>59023279882</v>
      </c>
      <c r="H547" s="45">
        <v>34857826356</v>
      </c>
      <c r="I547" s="45">
        <v>8579730386</v>
      </c>
    </row>
    <row r="548" spans="1:9" x14ac:dyDescent="0.3">
      <c r="A548" s="11">
        <v>409</v>
      </c>
      <c r="B548" s="12">
        <v>5</v>
      </c>
      <c r="C548" s="13" t="s">
        <v>526</v>
      </c>
      <c r="D548" s="44">
        <v>271368814830</v>
      </c>
      <c r="E548" s="45">
        <v>214859231739</v>
      </c>
      <c r="F548" s="45">
        <v>155001008224</v>
      </c>
      <c r="G548" s="45">
        <v>1954308100</v>
      </c>
      <c r="H548" s="45">
        <v>17557403878</v>
      </c>
      <c r="I548" s="45">
        <v>9773793582</v>
      </c>
    </row>
    <row r="549" spans="1:9" x14ac:dyDescent="0.3">
      <c r="A549" s="11">
        <v>410</v>
      </c>
      <c r="B549" s="12">
        <v>6</v>
      </c>
      <c r="C549" s="13" t="s">
        <v>527</v>
      </c>
      <c r="D549" s="44">
        <v>589415551810</v>
      </c>
      <c r="E549" s="45">
        <v>352769881072</v>
      </c>
      <c r="F549" s="45">
        <v>118805204746</v>
      </c>
      <c r="G549" s="45">
        <v>12674230800</v>
      </c>
      <c r="H549" s="45">
        <v>22401668181</v>
      </c>
      <c r="I549" s="45">
        <v>7729671416</v>
      </c>
    </row>
    <row r="550" spans="1:9" x14ac:dyDescent="0.3">
      <c r="A550" s="11">
        <v>411</v>
      </c>
      <c r="B550" s="12">
        <v>7</v>
      </c>
      <c r="C550" s="13" t="s">
        <v>528</v>
      </c>
      <c r="D550" s="44">
        <v>298678647847</v>
      </c>
      <c r="E550" s="45">
        <v>384160078255</v>
      </c>
      <c r="F550" s="45">
        <v>94640635115</v>
      </c>
      <c r="G550" s="45">
        <v>786956650</v>
      </c>
      <c r="H550" s="45">
        <v>21638711192</v>
      </c>
      <c r="I550" s="45">
        <v>10346417666</v>
      </c>
    </row>
    <row r="551" spans="1:9" x14ac:dyDescent="0.3">
      <c r="A551" s="11">
        <v>412</v>
      </c>
      <c r="B551" s="12">
        <v>8</v>
      </c>
      <c r="C551" s="13" t="s">
        <v>529</v>
      </c>
      <c r="D551" s="44">
        <v>529462384150</v>
      </c>
      <c r="E551" s="45">
        <v>557997446342</v>
      </c>
      <c r="F551" s="45">
        <v>285878339333</v>
      </c>
      <c r="G551" s="45">
        <v>1740978000</v>
      </c>
      <c r="H551" s="45">
        <v>24030633230</v>
      </c>
      <c r="I551" s="45">
        <v>10906731484</v>
      </c>
    </row>
    <row r="552" spans="1:9" x14ac:dyDescent="0.3">
      <c r="A552" s="11">
        <v>413</v>
      </c>
      <c r="B552" s="12">
        <v>9</v>
      </c>
      <c r="C552" s="13" t="s">
        <v>530</v>
      </c>
      <c r="D552" s="44">
        <v>610497042848</v>
      </c>
      <c r="E552" s="45">
        <v>426640868184</v>
      </c>
      <c r="F552" s="45">
        <v>236445753868</v>
      </c>
      <c r="G552" s="45">
        <v>61431013108</v>
      </c>
      <c r="H552" s="45">
        <v>65147815756</v>
      </c>
      <c r="I552" s="45">
        <v>15090858021</v>
      </c>
    </row>
    <row r="553" spans="1:9" x14ac:dyDescent="0.3">
      <c r="A553" s="14" t="s">
        <v>29</v>
      </c>
      <c r="B553" s="15" t="s">
        <v>29</v>
      </c>
      <c r="C553" s="16" t="s">
        <v>30</v>
      </c>
      <c r="D553" s="46">
        <v>4822029140026</v>
      </c>
      <c r="E553" s="46">
        <v>4156902786522</v>
      </c>
      <c r="F553" s="46">
        <v>3170035298517</v>
      </c>
      <c r="G553" s="46">
        <v>397636834835</v>
      </c>
      <c r="H553" s="46">
        <v>312184497039</v>
      </c>
      <c r="I553" s="46">
        <v>86650275800</v>
      </c>
    </row>
    <row r="554" spans="1:9" x14ac:dyDescent="0.3">
      <c r="A554" s="14" t="s">
        <v>31</v>
      </c>
      <c r="B554" s="15" t="s">
        <v>31</v>
      </c>
      <c r="C554" s="16" t="s">
        <v>32</v>
      </c>
      <c r="D554" s="46">
        <v>610497042848</v>
      </c>
      <c r="E554" s="46">
        <v>426640868184</v>
      </c>
      <c r="F554" s="46">
        <v>236445753868</v>
      </c>
      <c r="G554" s="46">
        <v>61431013108</v>
      </c>
      <c r="H554" s="46">
        <v>65147815756</v>
      </c>
      <c r="I554" s="46">
        <v>15090858021</v>
      </c>
    </row>
    <row r="555" spans="1:9" x14ac:dyDescent="0.3">
      <c r="A555" s="14" t="s">
        <v>33</v>
      </c>
      <c r="B555" s="15" t="s">
        <v>33</v>
      </c>
      <c r="C555" s="16" t="s">
        <v>531</v>
      </c>
      <c r="D555" s="46">
        <v>5432526182874</v>
      </c>
      <c r="E555" s="46">
        <v>4583543654706</v>
      </c>
      <c r="F555" s="46">
        <v>3406481052385</v>
      </c>
      <c r="G555" s="46">
        <v>459067847943</v>
      </c>
      <c r="H555" s="46">
        <v>377332312795</v>
      </c>
      <c r="I555" s="46">
        <v>101741133821</v>
      </c>
    </row>
    <row r="556" spans="1:9" x14ac:dyDescent="0.3">
      <c r="A556" s="14" t="s">
        <v>35</v>
      </c>
      <c r="B556" s="15" t="s">
        <v>35</v>
      </c>
      <c r="C556" s="16" t="s">
        <v>532</v>
      </c>
      <c r="D556" s="46">
        <v>7267272649420</v>
      </c>
      <c r="E556" s="46">
        <v>5245455966110</v>
      </c>
      <c r="F556" s="46">
        <v>3776326161636</v>
      </c>
      <c r="G556" s="46">
        <v>467993671647</v>
      </c>
      <c r="H556" s="46">
        <v>459115456161</v>
      </c>
      <c r="I556" s="46">
        <v>137137756041</v>
      </c>
    </row>
    <row r="557" spans="1:9" x14ac:dyDescent="0.3">
      <c r="A557" s="8" t="s">
        <v>533</v>
      </c>
      <c r="B557" s="17">
        <v>29</v>
      </c>
      <c r="C557" s="10" t="s">
        <v>534</v>
      </c>
      <c r="D557" s="38">
        <v>1818548614496</v>
      </c>
      <c r="E557" s="38">
        <v>970181777844</v>
      </c>
      <c r="F557" s="38">
        <v>344686452806</v>
      </c>
      <c r="G557" s="38">
        <v>289684171468</v>
      </c>
      <c r="H557" s="38">
        <v>33281859532</v>
      </c>
      <c r="I557" s="38">
        <v>86426108398</v>
      </c>
    </row>
    <row r="558" spans="1:9" x14ac:dyDescent="0.3">
      <c r="A558" s="11">
        <v>414</v>
      </c>
      <c r="B558" s="12">
        <v>1</v>
      </c>
      <c r="C558" s="13" t="s">
        <v>535</v>
      </c>
      <c r="D558" s="44">
        <v>669579429585</v>
      </c>
      <c r="E558" s="45">
        <v>339721346171</v>
      </c>
      <c r="F558" s="45">
        <v>131798711068</v>
      </c>
      <c r="G558" s="45">
        <v>13001451800</v>
      </c>
      <c r="H558" s="45">
        <v>29987504245</v>
      </c>
      <c r="I558" s="45">
        <v>6293504922</v>
      </c>
    </row>
    <row r="559" spans="1:9" x14ac:dyDescent="0.3">
      <c r="A559" s="11">
        <v>415</v>
      </c>
      <c r="B559" s="12">
        <v>2</v>
      </c>
      <c r="C559" s="13" t="s">
        <v>536</v>
      </c>
      <c r="D559" s="44">
        <v>349945919575</v>
      </c>
      <c r="E559" s="45">
        <v>238643703009</v>
      </c>
      <c r="F559" s="45">
        <v>83479487672</v>
      </c>
      <c r="G559" s="45">
        <v>17008182549</v>
      </c>
      <c r="H559" s="45">
        <v>14257143426</v>
      </c>
      <c r="I559" s="45">
        <v>7086025196</v>
      </c>
    </row>
    <row r="560" spans="1:9" x14ac:dyDescent="0.3">
      <c r="A560" s="11">
        <v>416</v>
      </c>
      <c r="B560" s="12">
        <v>3</v>
      </c>
      <c r="C560" s="13" t="s">
        <v>537</v>
      </c>
      <c r="D560" s="44">
        <v>589525336712</v>
      </c>
      <c r="E560" s="45">
        <v>458056075359</v>
      </c>
      <c r="F560" s="45">
        <v>79083634053</v>
      </c>
      <c r="G560" s="45">
        <v>19660343464</v>
      </c>
      <c r="H560" s="45">
        <v>28266079075</v>
      </c>
      <c r="I560" s="45">
        <v>17779654575</v>
      </c>
    </row>
    <row r="561" spans="1:9" x14ac:dyDescent="0.3">
      <c r="A561" s="11">
        <v>417</v>
      </c>
      <c r="B561" s="12">
        <v>4</v>
      </c>
      <c r="C561" s="13" t="s">
        <v>538</v>
      </c>
      <c r="D561" s="44">
        <v>1199835946990</v>
      </c>
      <c r="E561" s="45">
        <v>696847622715</v>
      </c>
      <c r="F561" s="45">
        <v>136683946531</v>
      </c>
      <c r="G561" s="45">
        <v>4323659783</v>
      </c>
      <c r="H561" s="45">
        <v>29641438886</v>
      </c>
      <c r="I561" s="45">
        <v>19058970271</v>
      </c>
    </row>
    <row r="562" spans="1:9" x14ac:dyDescent="0.3">
      <c r="A562" s="11">
        <v>418</v>
      </c>
      <c r="B562" s="12">
        <v>5</v>
      </c>
      <c r="C562" s="13" t="s">
        <v>539</v>
      </c>
      <c r="D562" s="44">
        <v>266687541703</v>
      </c>
      <c r="E562" s="45">
        <v>179237327809</v>
      </c>
      <c r="F562" s="45">
        <v>102108420121</v>
      </c>
      <c r="G562" s="45">
        <v>16654990490</v>
      </c>
      <c r="H562" s="45">
        <v>22913531662</v>
      </c>
      <c r="I562" s="45">
        <v>8899967734</v>
      </c>
    </row>
    <row r="563" spans="1:9" x14ac:dyDescent="0.3">
      <c r="A563" s="11">
        <v>419</v>
      </c>
      <c r="B563" s="12">
        <v>6</v>
      </c>
      <c r="C563" s="13" t="s">
        <v>540</v>
      </c>
      <c r="D563" s="44">
        <v>642136040021</v>
      </c>
      <c r="E563" s="45">
        <v>396565864613</v>
      </c>
      <c r="F563" s="45">
        <v>92193916301</v>
      </c>
      <c r="G563" s="45">
        <v>16947267515</v>
      </c>
      <c r="H563" s="45">
        <v>21242875639</v>
      </c>
      <c r="I563" s="45">
        <v>6596503332</v>
      </c>
    </row>
    <row r="564" spans="1:9" x14ac:dyDescent="0.3">
      <c r="A564" s="11">
        <v>420</v>
      </c>
      <c r="B564" s="12">
        <v>7</v>
      </c>
      <c r="C564" s="13" t="s">
        <v>541</v>
      </c>
      <c r="D564" s="44">
        <v>301306298006</v>
      </c>
      <c r="E564" s="45">
        <v>196835566866</v>
      </c>
      <c r="F564" s="45">
        <v>267191412695</v>
      </c>
      <c r="G564" s="45">
        <v>16558644470</v>
      </c>
      <c r="H564" s="45">
        <v>23355227783</v>
      </c>
      <c r="I564" s="45">
        <v>22880078322</v>
      </c>
    </row>
    <row r="565" spans="1:9" x14ac:dyDescent="0.3">
      <c r="A565" s="11">
        <v>421</v>
      </c>
      <c r="B565" s="12">
        <v>8</v>
      </c>
      <c r="C565" s="13" t="s">
        <v>542</v>
      </c>
      <c r="D565" s="44">
        <v>902053316118</v>
      </c>
      <c r="E565" s="45">
        <v>514003898981</v>
      </c>
      <c r="F565" s="45">
        <v>138066958846</v>
      </c>
      <c r="G565" s="45">
        <v>32114432958</v>
      </c>
      <c r="H565" s="45">
        <v>24296145450</v>
      </c>
      <c r="I565" s="45">
        <v>7057788097</v>
      </c>
    </row>
    <row r="566" spans="1:9" x14ac:dyDescent="0.3">
      <c r="A566" s="11">
        <v>422</v>
      </c>
      <c r="B566" s="12">
        <v>9</v>
      </c>
      <c r="C566" s="13" t="s">
        <v>543</v>
      </c>
      <c r="D566" s="44">
        <v>223147463502</v>
      </c>
      <c r="E566" s="45">
        <v>141215123615</v>
      </c>
      <c r="F566" s="45">
        <v>82838063697</v>
      </c>
      <c r="G566" s="45">
        <v>6837790469</v>
      </c>
      <c r="H566" s="45">
        <v>21008914473</v>
      </c>
      <c r="I566" s="45">
        <v>9997115774</v>
      </c>
    </row>
    <row r="567" spans="1:9" x14ac:dyDescent="0.3">
      <c r="A567" s="11">
        <v>423</v>
      </c>
      <c r="B567" s="12">
        <v>10</v>
      </c>
      <c r="C567" s="13" t="s">
        <v>544</v>
      </c>
      <c r="D567" s="44">
        <v>427279488978</v>
      </c>
      <c r="E567" s="45">
        <v>429965791176</v>
      </c>
      <c r="F567" s="45">
        <v>74335223396</v>
      </c>
      <c r="G567" s="45">
        <v>63751955828</v>
      </c>
      <c r="H567" s="45">
        <v>26456403190</v>
      </c>
      <c r="I567" s="45">
        <v>11265511776</v>
      </c>
    </row>
    <row r="568" spans="1:9" x14ac:dyDescent="0.3">
      <c r="A568" s="14" t="s">
        <v>29</v>
      </c>
      <c r="B568" s="15" t="s">
        <v>29</v>
      </c>
      <c r="C568" s="16" t="s">
        <v>30</v>
      </c>
      <c r="D568" s="46">
        <v>4921069828710</v>
      </c>
      <c r="E568" s="46">
        <v>3019911405523</v>
      </c>
      <c r="F568" s="46">
        <v>1030606487287</v>
      </c>
      <c r="G568" s="46">
        <v>136268973029</v>
      </c>
      <c r="H568" s="46">
        <v>193959946166</v>
      </c>
      <c r="I568" s="46">
        <v>95652492449</v>
      </c>
    </row>
    <row r="569" spans="1:9" x14ac:dyDescent="0.3">
      <c r="A569" s="14" t="s">
        <v>31</v>
      </c>
      <c r="B569" s="15" t="s">
        <v>31</v>
      </c>
      <c r="C569" s="16" t="s">
        <v>32</v>
      </c>
      <c r="D569" s="46">
        <v>650426952480</v>
      </c>
      <c r="E569" s="46">
        <v>571180914791</v>
      </c>
      <c r="F569" s="46">
        <v>157173287093</v>
      </c>
      <c r="G569" s="46">
        <v>70589746297</v>
      </c>
      <c r="H569" s="46">
        <v>47465317663</v>
      </c>
      <c r="I569" s="46">
        <v>21262627550</v>
      </c>
    </row>
    <row r="570" spans="1:9" x14ac:dyDescent="0.3">
      <c r="A570" s="14" t="s">
        <v>33</v>
      </c>
      <c r="B570" s="15" t="s">
        <v>33</v>
      </c>
      <c r="C570" s="16" t="s">
        <v>545</v>
      </c>
      <c r="D570" s="46">
        <v>5571496781190</v>
      </c>
      <c r="E570" s="46">
        <v>3591092320314</v>
      </c>
      <c r="F570" s="46">
        <v>1187779774380</v>
      </c>
      <c r="G570" s="46">
        <v>206858719326</v>
      </c>
      <c r="H570" s="46">
        <v>241425263829</v>
      </c>
      <c r="I570" s="46">
        <v>116915119999</v>
      </c>
    </row>
    <row r="571" spans="1:9" x14ac:dyDescent="0.3">
      <c r="A571" s="14" t="s">
        <v>35</v>
      </c>
      <c r="B571" s="15" t="s">
        <v>35</v>
      </c>
      <c r="C571" s="16" t="s">
        <v>546</v>
      </c>
      <c r="D571" s="46">
        <v>7390045395686</v>
      </c>
      <c r="E571" s="46">
        <v>4561274098158</v>
      </c>
      <c r="F571" s="46">
        <v>1532466227186</v>
      </c>
      <c r="G571" s="46">
        <v>496542890794</v>
      </c>
      <c r="H571" s="46">
        <v>274707123361</v>
      </c>
      <c r="I571" s="46">
        <v>203341228397</v>
      </c>
    </row>
    <row r="572" spans="1:9" x14ac:dyDescent="0.3">
      <c r="A572" s="8" t="s">
        <v>547</v>
      </c>
      <c r="B572" s="17">
        <v>30</v>
      </c>
      <c r="C572" s="10" t="s">
        <v>548</v>
      </c>
      <c r="D572" s="38">
        <v>2190903909287</v>
      </c>
      <c r="E572" s="38">
        <v>493864610755</v>
      </c>
      <c r="F572" s="38">
        <v>170392376020</v>
      </c>
      <c r="G572" s="38">
        <v>3000000000</v>
      </c>
      <c r="H572" s="38">
        <v>20375342906</v>
      </c>
      <c r="I572" s="38">
        <v>58997639866</v>
      </c>
    </row>
    <row r="573" spans="1:9" x14ac:dyDescent="0.3">
      <c r="A573" s="11">
        <v>424</v>
      </c>
      <c r="B573" s="12">
        <v>1</v>
      </c>
      <c r="C573" s="13" t="s">
        <v>549</v>
      </c>
      <c r="D573" s="44">
        <v>309092037369</v>
      </c>
      <c r="E573" s="45">
        <v>214124073492</v>
      </c>
      <c r="F573" s="45">
        <v>68391968796</v>
      </c>
      <c r="G573" s="45">
        <v>13004423877</v>
      </c>
      <c r="H573" s="45">
        <v>8726591011</v>
      </c>
      <c r="I573" s="45">
        <v>4246083667</v>
      </c>
    </row>
    <row r="574" spans="1:9" x14ac:dyDescent="0.3">
      <c r="A574" s="11">
        <v>425</v>
      </c>
      <c r="B574" s="12">
        <v>2</v>
      </c>
      <c r="C574" s="13" t="s">
        <v>550</v>
      </c>
      <c r="D574" s="44">
        <v>250687662133</v>
      </c>
      <c r="E574" s="45">
        <v>235876601297</v>
      </c>
      <c r="F574" s="45">
        <v>89160166891</v>
      </c>
      <c r="G574" s="45">
        <v>723885000</v>
      </c>
      <c r="H574" s="45">
        <v>10227203110</v>
      </c>
      <c r="I574" s="45">
        <v>6478463677</v>
      </c>
    </row>
    <row r="575" spans="1:9" x14ac:dyDescent="0.3">
      <c r="A575" s="11">
        <v>426</v>
      </c>
      <c r="B575" s="12">
        <v>3</v>
      </c>
      <c r="C575" s="13" t="s">
        <v>551</v>
      </c>
      <c r="D575" s="44">
        <v>361975710454</v>
      </c>
      <c r="E575" s="45">
        <v>223592687570</v>
      </c>
      <c r="F575" s="45">
        <v>84115573857</v>
      </c>
      <c r="G575" s="45">
        <v>2071607302</v>
      </c>
      <c r="H575" s="45">
        <v>10955400010</v>
      </c>
      <c r="I575" s="45">
        <v>3012442590</v>
      </c>
    </row>
    <row r="576" spans="1:9" x14ac:dyDescent="0.3">
      <c r="A576" s="11">
        <v>427</v>
      </c>
      <c r="B576" s="12">
        <v>4</v>
      </c>
      <c r="C576" s="13" t="s">
        <v>552</v>
      </c>
      <c r="D576" s="44">
        <v>367241094571</v>
      </c>
      <c r="E576" s="45">
        <v>274996224978</v>
      </c>
      <c r="F576" s="45">
        <v>53821960283</v>
      </c>
      <c r="G576" s="45">
        <v>3694358846</v>
      </c>
      <c r="H576" s="45">
        <v>8891554877</v>
      </c>
      <c r="I576" s="45">
        <v>4681241299</v>
      </c>
    </row>
    <row r="577" spans="1:9" x14ac:dyDescent="0.3">
      <c r="A577" s="11">
        <v>428</v>
      </c>
      <c r="B577" s="12">
        <v>5</v>
      </c>
      <c r="C577" s="13" t="s">
        <v>553</v>
      </c>
      <c r="D577" s="44">
        <v>418838455708</v>
      </c>
      <c r="E577" s="45">
        <v>294012099828</v>
      </c>
      <c r="F577" s="45">
        <v>155915028393</v>
      </c>
      <c r="G577" s="45">
        <v>17247432540</v>
      </c>
      <c r="H577" s="45">
        <v>13688027389</v>
      </c>
      <c r="I577" s="45">
        <v>7861797745</v>
      </c>
    </row>
    <row r="578" spans="1:9" x14ac:dyDescent="0.3">
      <c r="A578" s="11">
        <v>429</v>
      </c>
      <c r="B578" s="12">
        <v>6</v>
      </c>
      <c r="C578" s="13" t="s">
        <v>554</v>
      </c>
      <c r="D578" s="44">
        <v>207599171796</v>
      </c>
      <c r="E578" s="45">
        <v>144453138609</v>
      </c>
      <c r="F578" s="45">
        <v>52819059721</v>
      </c>
      <c r="G578" s="45">
        <v>5553547419</v>
      </c>
      <c r="H578" s="45">
        <v>9120054800</v>
      </c>
      <c r="I578" s="45">
        <v>4498300838</v>
      </c>
    </row>
    <row r="579" spans="1:9" x14ac:dyDescent="0.3">
      <c r="A579" s="11">
        <v>430</v>
      </c>
      <c r="B579" s="12">
        <v>7</v>
      </c>
      <c r="C579" s="13" t="s">
        <v>555</v>
      </c>
      <c r="D579" s="44">
        <v>204158203432</v>
      </c>
      <c r="E579" s="45">
        <v>150064123112</v>
      </c>
      <c r="F579" s="45">
        <v>114576039316</v>
      </c>
      <c r="G579" s="45">
        <v>989387085</v>
      </c>
      <c r="H579" s="45">
        <v>2295734874</v>
      </c>
      <c r="I579" s="45">
        <v>4018099815</v>
      </c>
    </row>
    <row r="580" spans="1:9" x14ac:dyDescent="0.3">
      <c r="A580" s="11">
        <v>431</v>
      </c>
      <c r="B580" s="12">
        <v>8</v>
      </c>
      <c r="C580" s="13" t="s">
        <v>556</v>
      </c>
      <c r="D580" s="44">
        <v>431663857592</v>
      </c>
      <c r="E580" s="45">
        <v>245630636110</v>
      </c>
      <c r="F580" s="45">
        <v>93369572337</v>
      </c>
      <c r="G580" s="45">
        <v>3731842343</v>
      </c>
      <c r="H580" s="45">
        <v>6586415479</v>
      </c>
      <c r="I580" s="45">
        <v>2975623914</v>
      </c>
    </row>
    <row r="581" spans="1:9" x14ac:dyDescent="0.3">
      <c r="A581" s="11">
        <v>432</v>
      </c>
      <c r="B581" s="12">
        <v>9</v>
      </c>
      <c r="C581" s="13" t="s">
        <v>557</v>
      </c>
      <c r="D581" s="44">
        <v>108900474200</v>
      </c>
      <c r="E581" s="45">
        <v>257404902555</v>
      </c>
      <c r="F581" s="45">
        <v>189884501564</v>
      </c>
      <c r="G581" s="45">
        <v>8983623800</v>
      </c>
      <c r="H581" s="45">
        <v>10823577195</v>
      </c>
      <c r="I581" s="45">
        <v>7167492451</v>
      </c>
    </row>
    <row r="582" spans="1:9" x14ac:dyDescent="0.3">
      <c r="A582" s="11">
        <v>433</v>
      </c>
      <c r="B582" s="12">
        <v>10</v>
      </c>
      <c r="C582" s="13" t="s">
        <v>558</v>
      </c>
      <c r="D582" s="44">
        <v>410241741050</v>
      </c>
      <c r="E582" s="45">
        <v>282243802253</v>
      </c>
      <c r="F582" s="45">
        <v>96493265964</v>
      </c>
      <c r="G582" s="45">
        <v>3170109225</v>
      </c>
      <c r="H582" s="45">
        <v>4705430144</v>
      </c>
      <c r="I582" s="45">
        <v>3074077073</v>
      </c>
    </row>
    <row r="583" spans="1:9" x14ac:dyDescent="0.3">
      <c r="A583" s="11">
        <v>434</v>
      </c>
      <c r="B583" s="12">
        <v>11</v>
      </c>
      <c r="C583" s="13" t="s">
        <v>559</v>
      </c>
      <c r="D583" s="44">
        <v>235475426784</v>
      </c>
      <c r="E583" s="45">
        <v>146658489868</v>
      </c>
      <c r="F583" s="45">
        <v>61070088282</v>
      </c>
      <c r="G583" s="45">
        <v>8599294994</v>
      </c>
      <c r="H583" s="45">
        <v>6309258231</v>
      </c>
      <c r="I583" s="45">
        <v>3028119511</v>
      </c>
    </row>
    <row r="584" spans="1:9" x14ac:dyDescent="0.3">
      <c r="A584" s="11">
        <v>435</v>
      </c>
      <c r="B584" s="12">
        <v>12</v>
      </c>
      <c r="C584" s="13" t="s">
        <v>560</v>
      </c>
      <c r="D584" s="44">
        <v>266538981194</v>
      </c>
      <c r="E584" s="45">
        <v>295880402290</v>
      </c>
      <c r="F584" s="45">
        <v>72985610732</v>
      </c>
      <c r="G584" s="45">
        <v>250000000</v>
      </c>
      <c r="H584" s="45">
        <v>7437041496</v>
      </c>
      <c r="I584" s="45">
        <v>2677728625</v>
      </c>
    </row>
    <row r="585" spans="1:9" x14ac:dyDescent="0.3">
      <c r="A585" s="11">
        <v>436</v>
      </c>
      <c r="B585" s="12">
        <v>13</v>
      </c>
      <c r="C585" s="13" t="s">
        <v>561</v>
      </c>
      <c r="D585" s="44">
        <v>253087185642</v>
      </c>
      <c r="E585" s="45">
        <v>132849604885</v>
      </c>
      <c r="F585" s="45">
        <v>75343838422</v>
      </c>
      <c r="G585" s="45">
        <v>3973199500</v>
      </c>
      <c r="H585" s="45">
        <v>8872051275</v>
      </c>
      <c r="I585" s="45">
        <v>2392779483</v>
      </c>
    </row>
    <row r="586" spans="1:9" x14ac:dyDescent="0.3">
      <c r="A586" s="11">
        <v>437</v>
      </c>
      <c r="B586" s="12">
        <v>14</v>
      </c>
      <c r="C586" s="13" t="s">
        <v>562</v>
      </c>
      <c r="D586" s="44">
        <v>175338118591</v>
      </c>
      <c r="E586" s="45">
        <v>102317996364</v>
      </c>
      <c r="F586" s="45">
        <v>89508518829</v>
      </c>
      <c r="G586" s="45">
        <v>4408287949</v>
      </c>
      <c r="H586" s="45">
        <v>9693190213</v>
      </c>
      <c r="I586" s="45">
        <v>5489913624</v>
      </c>
    </row>
    <row r="587" spans="1:9" x14ac:dyDescent="0.3">
      <c r="A587" s="11">
        <v>438</v>
      </c>
      <c r="B587" s="12">
        <v>15</v>
      </c>
      <c r="C587" s="13" t="s">
        <v>563</v>
      </c>
      <c r="D587" s="44">
        <v>375568993599</v>
      </c>
      <c r="E587" s="45">
        <v>279891588597</v>
      </c>
      <c r="F587" s="45">
        <v>44607538041</v>
      </c>
      <c r="G587" s="45">
        <v>6243683519</v>
      </c>
      <c r="H587" s="45">
        <v>9722380902</v>
      </c>
      <c r="I587" s="45">
        <v>5211383556</v>
      </c>
    </row>
    <row r="588" spans="1:9" x14ac:dyDescent="0.3">
      <c r="A588" s="11">
        <v>439</v>
      </c>
      <c r="B588" s="12">
        <v>16</v>
      </c>
      <c r="C588" s="13" t="s">
        <v>564</v>
      </c>
      <c r="D588" s="44">
        <v>160404914089</v>
      </c>
      <c r="E588" s="45">
        <v>177375631705</v>
      </c>
      <c r="F588" s="45">
        <v>97594967313</v>
      </c>
      <c r="G588" s="45">
        <v>3778894878</v>
      </c>
      <c r="H588" s="45">
        <v>6370207263</v>
      </c>
      <c r="I588" s="45">
        <v>6498202485</v>
      </c>
    </row>
    <row r="589" spans="1:9" x14ac:dyDescent="0.3">
      <c r="A589" s="11">
        <v>440</v>
      </c>
      <c r="B589" s="12">
        <v>17</v>
      </c>
      <c r="C589" s="13" t="s">
        <v>565</v>
      </c>
      <c r="D589" s="44">
        <v>351971383220</v>
      </c>
      <c r="E589" s="45">
        <v>158518508150</v>
      </c>
      <c r="F589" s="45">
        <v>119666398576</v>
      </c>
      <c r="G589" s="45">
        <v>5725095621</v>
      </c>
      <c r="H589" s="45">
        <v>14191872461</v>
      </c>
      <c r="I589" s="45">
        <v>4566303757</v>
      </c>
    </row>
    <row r="590" spans="1:9" x14ac:dyDescent="0.3">
      <c r="A590" s="11">
        <v>441</v>
      </c>
      <c r="B590" s="12">
        <v>18</v>
      </c>
      <c r="C590" s="13" t="s">
        <v>566</v>
      </c>
      <c r="D590" s="44">
        <v>147787602921</v>
      </c>
      <c r="E590" s="45">
        <v>108764008583</v>
      </c>
      <c r="F590" s="45">
        <v>114552898555</v>
      </c>
      <c r="G590" s="45">
        <v>0</v>
      </c>
      <c r="H590" s="45">
        <v>7670027834</v>
      </c>
      <c r="I590" s="45">
        <v>2756639180</v>
      </c>
    </row>
    <row r="591" spans="1:9" x14ac:dyDescent="0.3">
      <c r="A591" s="11">
        <v>442</v>
      </c>
      <c r="B591" s="12">
        <v>19</v>
      </c>
      <c r="C591" s="13" t="s">
        <v>567</v>
      </c>
      <c r="D591" s="44">
        <v>308004750722</v>
      </c>
      <c r="E591" s="45">
        <v>230503484305</v>
      </c>
      <c r="F591" s="45">
        <v>143155021825</v>
      </c>
      <c r="G591" s="45">
        <v>3469128240</v>
      </c>
      <c r="H591" s="45">
        <v>8040979912</v>
      </c>
      <c r="I591" s="45">
        <v>4447535844</v>
      </c>
    </row>
    <row r="592" spans="1:9" x14ac:dyDescent="0.3">
      <c r="A592" s="11">
        <v>443</v>
      </c>
      <c r="B592" s="12">
        <v>20</v>
      </c>
      <c r="C592" s="13" t="s">
        <v>568</v>
      </c>
      <c r="D592" s="44">
        <v>537112610243</v>
      </c>
      <c r="E592" s="45">
        <v>251374483242</v>
      </c>
      <c r="F592" s="45">
        <v>123866564945</v>
      </c>
      <c r="G592" s="45">
        <v>9259821078</v>
      </c>
      <c r="H592" s="45">
        <v>12475383006</v>
      </c>
      <c r="I592" s="45">
        <v>11206108249</v>
      </c>
    </row>
    <row r="593" spans="1:9" x14ac:dyDescent="0.3">
      <c r="A593" s="11">
        <v>444</v>
      </c>
      <c r="B593" s="12">
        <v>21</v>
      </c>
      <c r="C593" s="13" t="s">
        <v>569</v>
      </c>
      <c r="D593" s="44">
        <v>292067514614</v>
      </c>
      <c r="E593" s="45">
        <v>192401317388</v>
      </c>
      <c r="F593" s="45">
        <v>83731852310</v>
      </c>
      <c r="G593" s="45">
        <v>16342715934</v>
      </c>
      <c r="H593" s="45">
        <v>6638966589</v>
      </c>
      <c r="I593" s="45">
        <v>3319802843</v>
      </c>
    </row>
    <row r="594" spans="1:9" x14ac:dyDescent="0.3">
      <c r="A594" s="11">
        <v>445</v>
      </c>
      <c r="B594" s="12">
        <v>22</v>
      </c>
      <c r="C594" s="13" t="s">
        <v>570</v>
      </c>
      <c r="D594" s="44">
        <v>417863531902</v>
      </c>
      <c r="E594" s="45">
        <v>220428521187</v>
      </c>
      <c r="F594" s="45">
        <v>77826757716</v>
      </c>
      <c r="G594" s="45">
        <v>10959416549</v>
      </c>
      <c r="H594" s="45">
        <v>30960546736</v>
      </c>
      <c r="I594" s="45">
        <v>6825928562</v>
      </c>
    </row>
    <row r="595" spans="1:9" x14ac:dyDescent="0.3">
      <c r="A595" s="14" t="s">
        <v>29</v>
      </c>
      <c r="B595" s="15" t="s">
        <v>29</v>
      </c>
      <c r="C595" s="16" t="s">
        <v>30</v>
      </c>
      <c r="D595" s="46">
        <v>6173755889924</v>
      </c>
      <c r="E595" s="46">
        <v>4398933805181</v>
      </c>
      <c r="F595" s="46">
        <v>2024630434952</v>
      </c>
      <c r="G595" s="46">
        <v>121220339150</v>
      </c>
      <c r="H595" s="46">
        <v>183441348071</v>
      </c>
      <c r="I595" s="46">
        <v>99608140226</v>
      </c>
    </row>
    <row r="596" spans="1:9" x14ac:dyDescent="0.3">
      <c r="A596" s="14" t="s">
        <v>31</v>
      </c>
      <c r="B596" s="15" t="s">
        <v>31</v>
      </c>
      <c r="C596" s="16" t="s">
        <v>32</v>
      </c>
      <c r="D596" s="46">
        <v>417863531902</v>
      </c>
      <c r="E596" s="46">
        <v>220428521187</v>
      </c>
      <c r="F596" s="46">
        <v>77826757716</v>
      </c>
      <c r="G596" s="46">
        <v>10959416549</v>
      </c>
      <c r="H596" s="46">
        <v>30960546736</v>
      </c>
      <c r="I596" s="46">
        <v>6825928562</v>
      </c>
    </row>
    <row r="597" spans="1:9" x14ac:dyDescent="0.3">
      <c r="A597" s="14" t="s">
        <v>33</v>
      </c>
      <c r="B597" s="15" t="s">
        <v>33</v>
      </c>
      <c r="C597" s="16" t="s">
        <v>571</v>
      </c>
      <c r="D597" s="46">
        <v>6591619421826</v>
      </c>
      <c r="E597" s="46">
        <v>4619362326368</v>
      </c>
      <c r="F597" s="46">
        <v>2102457192668</v>
      </c>
      <c r="G597" s="46">
        <v>132179755699</v>
      </c>
      <c r="H597" s="46">
        <v>214401894807</v>
      </c>
      <c r="I597" s="46">
        <v>106434068788</v>
      </c>
    </row>
    <row r="598" spans="1:9" x14ac:dyDescent="0.3">
      <c r="A598" s="14" t="s">
        <v>35</v>
      </c>
      <c r="B598" s="15" t="s">
        <v>35</v>
      </c>
      <c r="C598" s="16" t="s">
        <v>572</v>
      </c>
      <c r="D598" s="46">
        <v>8782523331113</v>
      </c>
      <c r="E598" s="46">
        <v>5113226937123</v>
      </c>
      <c r="F598" s="46">
        <v>2272849568688</v>
      </c>
      <c r="G598" s="46">
        <v>135179755699</v>
      </c>
      <c r="H598" s="46">
        <v>234777237713</v>
      </c>
      <c r="I598" s="46">
        <v>165431708654</v>
      </c>
    </row>
    <row r="599" spans="1:9" x14ac:dyDescent="0.3">
      <c r="A599" s="8" t="s">
        <v>573</v>
      </c>
      <c r="B599" s="17">
        <v>31</v>
      </c>
      <c r="C599" s="10" t="s">
        <v>574</v>
      </c>
      <c r="D599" s="38">
        <v>1307207976802</v>
      </c>
      <c r="E599" s="38">
        <v>320969547132</v>
      </c>
      <c r="F599" s="38">
        <v>184849574990</v>
      </c>
      <c r="G599" s="38">
        <v>17163593703</v>
      </c>
      <c r="H599" s="38">
        <v>20956324763</v>
      </c>
      <c r="I599" s="38">
        <v>27245611651</v>
      </c>
    </row>
    <row r="600" spans="1:9" x14ac:dyDescent="0.3">
      <c r="A600" s="11">
        <v>446</v>
      </c>
      <c r="B600" s="12">
        <v>1</v>
      </c>
      <c r="C600" s="13" t="s">
        <v>575</v>
      </c>
      <c r="D600" s="44">
        <v>267475061436</v>
      </c>
      <c r="E600" s="45">
        <v>137330347356</v>
      </c>
      <c r="F600" s="45">
        <v>90921419837</v>
      </c>
      <c r="G600" s="45">
        <v>5514448621</v>
      </c>
      <c r="H600" s="45">
        <v>8758015598</v>
      </c>
      <c r="I600" s="45">
        <v>4083043026</v>
      </c>
    </row>
    <row r="601" spans="1:9" x14ac:dyDescent="0.3">
      <c r="A601" s="11">
        <v>447</v>
      </c>
      <c r="B601" s="12">
        <v>2</v>
      </c>
      <c r="C601" s="13" t="s">
        <v>576</v>
      </c>
      <c r="D601" s="44">
        <v>180788341910</v>
      </c>
      <c r="E601" s="45">
        <v>165768856230</v>
      </c>
      <c r="F601" s="45">
        <v>57025431000</v>
      </c>
      <c r="G601" s="45">
        <v>2925188000</v>
      </c>
      <c r="H601" s="45">
        <v>6853687968</v>
      </c>
      <c r="I601" s="45">
        <v>4408185000</v>
      </c>
    </row>
    <row r="602" spans="1:9" x14ac:dyDescent="0.3">
      <c r="A602" s="11">
        <v>448</v>
      </c>
      <c r="B602" s="12">
        <v>3</v>
      </c>
      <c r="C602" s="13" t="s">
        <v>577</v>
      </c>
      <c r="D602" s="44">
        <v>206169984650</v>
      </c>
      <c r="E602" s="45">
        <v>158590403314</v>
      </c>
      <c r="F602" s="45">
        <v>85530816840</v>
      </c>
      <c r="G602" s="45">
        <v>16399883018</v>
      </c>
      <c r="H602" s="45">
        <v>12528241805</v>
      </c>
      <c r="I602" s="45">
        <v>5204425765</v>
      </c>
    </row>
    <row r="603" spans="1:9" x14ac:dyDescent="0.3">
      <c r="A603" s="11">
        <v>449</v>
      </c>
      <c r="B603" s="12">
        <v>4</v>
      </c>
      <c r="C603" s="13" t="s">
        <v>578</v>
      </c>
      <c r="D603" s="44">
        <v>218461487500</v>
      </c>
      <c r="E603" s="45">
        <v>112228041786</v>
      </c>
      <c r="F603" s="45">
        <v>187019945762</v>
      </c>
      <c r="G603" s="45">
        <v>7348466000</v>
      </c>
      <c r="H603" s="45">
        <v>44648995018</v>
      </c>
      <c r="I603" s="45">
        <v>3960025380</v>
      </c>
    </row>
    <row r="604" spans="1:9" x14ac:dyDescent="0.3">
      <c r="A604" s="11">
        <v>450</v>
      </c>
      <c r="B604" s="12">
        <v>5</v>
      </c>
      <c r="C604" s="13" t="s">
        <v>579</v>
      </c>
      <c r="D604" s="44">
        <v>560724220727</v>
      </c>
      <c r="E604" s="45">
        <v>312562104000</v>
      </c>
      <c r="F604" s="45">
        <v>215645377067</v>
      </c>
      <c r="G604" s="45">
        <v>4210139750</v>
      </c>
      <c r="H604" s="45">
        <v>10414887925</v>
      </c>
      <c r="I604" s="45">
        <v>16045001000</v>
      </c>
    </row>
    <row r="605" spans="1:9" x14ac:dyDescent="0.3">
      <c r="A605" s="11">
        <v>451</v>
      </c>
      <c r="B605" s="12">
        <v>6</v>
      </c>
      <c r="C605" s="13" t="s">
        <v>580</v>
      </c>
      <c r="D605" s="44">
        <v>188715527842</v>
      </c>
      <c r="E605" s="45">
        <v>151621221609</v>
      </c>
      <c r="F605" s="45">
        <v>75889695389</v>
      </c>
      <c r="G605" s="45">
        <v>4254739800</v>
      </c>
      <c r="H605" s="45">
        <v>10072981466</v>
      </c>
      <c r="I605" s="45">
        <v>3972926635</v>
      </c>
    </row>
    <row r="606" spans="1:9" x14ac:dyDescent="0.3">
      <c r="A606" s="11">
        <v>452</v>
      </c>
      <c r="B606" s="12">
        <v>7</v>
      </c>
      <c r="C606" s="13" t="s">
        <v>581</v>
      </c>
      <c r="D606" s="44">
        <v>200759129765</v>
      </c>
      <c r="E606" s="45">
        <v>148087197902</v>
      </c>
      <c r="F606" s="45">
        <v>96462197708</v>
      </c>
      <c r="G606" s="45">
        <v>7105116942</v>
      </c>
      <c r="H606" s="45">
        <v>10609472448</v>
      </c>
      <c r="I606" s="45">
        <v>6915955570</v>
      </c>
    </row>
    <row r="607" spans="1:9" x14ac:dyDescent="0.3">
      <c r="A607" s="11">
        <v>453</v>
      </c>
      <c r="B607" s="12">
        <v>8</v>
      </c>
      <c r="C607" s="13" t="s">
        <v>582</v>
      </c>
      <c r="D607" s="44">
        <v>353196825892</v>
      </c>
      <c r="E607" s="45">
        <v>166005481903</v>
      </c>
      <c r="F607" s="45">
        <v>86526772462</v>
      </c>
      <c r="G607" s="45">
        <v>3272466345</v>
      </c>
      <c r="H607" s="45">
        <v>10999872024</v>
      </c>
      <c r="I607" s="45">
        <v>6188756864</v>
      </c>
    </row>
    <row r="608" spans="1:9" x14ac:dyDescent="0.3">
      <c r="A608" s="11">
        <v>454</v>
      </c>
      <c r="B608" s="12">
        <v>9</v>
      </c>
      <c r="C608" s="13" t="s">
        <v>583</v>
      </c>
      <c r="D608" s="44">
        <v>187580231710</v>
      </c>
      <c r="E608" s="45">
        <v>145791085232</v>
      </c>
      <c r="F608" s="45">
        <v>73261838444</v>
      </c>
      <c r="G608" s="45">
        <v>5165592370</v>
      </c>
      <c r="H608" s="45">
        <v>13954139045</v>
      </c>
      <c r="I608" s="45">
        <v>4036803785</v>
      </c>
    </row>
    <row r="609" spans="1:9" x14ac:dyDescent="0.3">
      <c r="A609" s="11">
        <v>455</v>
      </c>
      <c r="B609" s="12">
        <v>10</v>
      </c>
      <c r="C609" s="13" t="s">
        <v>584</v>
      </c>
      <c r="D609" s="44">
        <v>384965603421</v>
      </c>
      <c r="E609" s="45">
        <v>160866415463</v>
      </c>
      <c r="F609" s="45">
        <v>123370200247</v>
      </c>
      <c r="G609" s="45">
        <v>12978127314</v>
      </c>
      <c r="H609" s="45">
        <v>26965360934</v>
      </c>
      <c r="I609" s="45">
        <v>4907520408</v>
      </c>
    </row>
    <row r="610" spans="1:9" x14ac:dyDescent="0.3">
      <c r="A610" s="11">
        <v>456</v>
      </c>
      <c r="B610" s="12">
        <v>11</v>
      </c>
      <c r="C610" s="13" t="s">
        <v>585</v>
      </c>
      <c r="D610" s="44">
        <v>114690111520</v>
      </c>
      <c r="E610" s="45">
        <v>104881925880</v>
      </c>
      <c r="F610" s="45">
        <v>50566540500</v>
      </c>
      <c r="G610" s="45">
        <v>3461270300</v>
      </c>
      <c r="H610" s="45">
        <v>16353960000</v>
      </c>
      <c r="I610" s="45">
        <v>5101925600</v>
      </c>
    </row>
    <row r="611" spans="1:9" x14ac:dyDescent="0.3">
      <c r="A611" s="14" t="s">
        <v>29</v>
      </c>
      <c r="B611" s="15" t="s">
        <v>29</v>
      </c>
      <c r="C611" s="16" t="s">
        <v>30</v>
      </c>
      <c r="D611" s="46">
        <v>2363870811432</v>
      </c>
      <c r="E611" s="46">
        <v>1497984739332</v>
      </c>
      <c r="F611" s="46">
        <v>968283494509</v>
      </c>
      <c r="G611" s="46">
        <v>56196040846</v>
      </c>
      <c r="H611" s="46">
        <v>128840293297</v>
      </c>
      <c r="I611" s="46">
        <v>54815123025</v>
      </c>
    </row>
    <row r="612" spans="1:9" x14ac:dyDescent="0.3">
      <c r="A612" s="14" t="s">
        <v>31</v>
      </c>
      <c r="B612" s="15" t="s">
        <v>31</v>
      </c>
      <c r="C612" s="16" t="s">
        <v>32</v>
      </c>
      <c r="D612" s="46">
        <v>499655714941</v>
      </c>
      <c r="E612" s="46">
        <v>265748341343</v>
      </c>
      <c r="F612" s="46">
        <v>173936740747</v>
      </c>
      <c r="G612" s="46">
        <v>16439397614</v>
      </c>
      <c r="H612" s="46">
        <v>43319320934</v>
      </c>
      <c r="I612" s="46">
        <v>10009446008</v>
      </c>
    </row>
    <row r="613" spans="1:9" x14ac:dyDescent="0.3">
      <c r="A613" s="14" t="s">
        <v>33</v>
      </c>
      <c r="B613" s="15" t="s">
        <v>33</v>
      </c>
      <c r="C613" s="16" t="s">
        <v>586</v>
      </c>
      <c r="D613" s="46">
        <v>2863526526373</v>
      </c>
      <c r="E613" s="46">
        <v>1763733080675</v>
      </c>
      <c r="F613" s="46">
        <v>1142220235256</v>
      </c>
      <c r="G613" s="46">
        <v>72635438460</v>
      </c>
      <c r="H613" s="46">
        <v>172159614231</v>
      </c>
      <c r="I613" s="46">
        <v>64824569033</v>
      </c>
    </row>
    <row r="614" spans="1:9" x14ac:dyDescent="0.3">
      <c r="A614" s="14" t="s">
        <v>35</v>
      </c>
      <c r="B614" s="15" t="s">
        <v>35</v>
      </c>
      <c r="C614" s="16" t="s">
        <v>587</v>
      </c>
      <c r="D614" s="46">
        <v>4170734503175</v>
      </c>
      <c r="E614" s="46">
        <v>2084702627807</v>
      </c>
      <c r="F614" s="46">
        <v>1327069810246</v>
      </c>
      <c r="G614" s="46">
        <v>89799032163</v>
      </c>
      <c r="H614" s="46">
        <v>193115938994</v>
      </c>
      <c r="I614" s="46">
        <v>92070180684</v>
      </c>
    </row>
    <row r="615" spans="1:9" x14ac:dyDescent="0.3">
      <c r="A615" s="8" t="s">
        <v>588</v>
      </c>
      <c r="B615" s="17">
        <v>32</v>
      </c>
      <c r="C615" s="10" t="s">
        <v>589</v>
      </c>
      <c r="D615" s="38">
        <v>881129745110</v>
      </c>
      <c r="E615" s="38">
        <v>393692224320</v>
      </c>
      <c r="F615" s="38">
        <v>543596574670</v>
      </c>
      <c r="G615" s="38">
        <v>56339714368</v>
      </c>
      <c r="H615" s="38">
        <v>30464730120</v>
      </c>
      <c r="I615" s="38">
        <v>35412783627</v>
      </c>
    </row>
    <row r="616" spans="1:9" x14ac:dyDescent="0.3">
      <c r="A616" s="11">
        <v>457</v>
      </c>
      <c r="B616" s="12">
        <v>1</v>
      </c>
      <c r="C616" s="13" t="s">
        <v>590</v>
      </c>
      <c r="D616" s="44">
        <v>212602649211</v>
      </c>
      <c r="E616" s="45">
        <v>198822486684</v>
      </c>
      <c r="F616" s="45">
        <v>59377605963</v>
      </c>
      <c r="G616" s="45">
        <v>6541279253</v>
      </c>
      <c r="H616" s="45">
        <v>12995996128</v>
      </c>
      <c r="I616" s="45">
        <v>6509209455</v>
      </c>
    </row>
    <row r="617" spans="1:9" x14ac:dyDescent="0.3">
      <c r="A617" s="11">
        <v>458</v>
      </c>
      <c r="B617" s="12">
        <v>2</v>
      </c>
      <c r="C617" s="13" t="s">
        <v>591</v>
      </c>
      <c r="D617" s="44">
        <v>379715414761</v>
      </c>
      <c r="E617" s="45">
        <v>412284147889</v>
      </c>
      <c r="F617" s="45">
        <v>281311057746</v>
      </c>
      <c r="G617" s="45">
        <v>70870479744</v>
      </c>
      <c r="H617" s="45">
        <v>37110393662</v>
      </c>
      <c r="I617" s="45">
        <v>8004750327</v>
      </c>
    </row>
    <row r="618" spans="1:9" x14ac:dyDescent="0.3">
      <c r="A618" s="11">
        <v>459</v>
      </c>
      <c r="B618" s="12">
        <v>3</v>
      </c>
      <c r="C618" s="13" t="s">
        <v>592</v>
      </c>
      <c r="D618" s="44">
        <v>383039692948</v>
      </c>
      <c r="E618" s="45">
        <v>186737676699</v>
      </c>
      <c r="F618" s="45">
        <v>425291642417</v>
      </c>
      <c r="G618" s="45">
        <v>79572409119</v>
      </c>
      <c r="H618" s="45">
        <v>21752988977</v>
      </c>
      <c r="I618" s="45">
        <v>8674826000</v>
      </c>
    </row>
    <row r="619" spans="1:9" x14ac:dyDescent="0.3">
      <c r="A619" s="11">
        <v>460</v>
      </c>
      <c r="B619" s="12">
        <v>4</v>
      </c>
      <c r="C619" s="13" t="s">
        <v>593</v>
      </c>
      <c r="D619" s="44">
        <v>270302931629</v>
      </c>
      <c r="E619" s="45">
        <v>145702575858</v>
      </c>
      <c r="F619" s="45">
        <v>425790621061</v>
      </c>
      <c r="G619" s="45">
        <v>66267133204</v>
      </c>
      <c r="H619" s="45">
        <v>7665811322</v>
      </c>
      <c r="I619" s="45">
        <v>4246057698</v>
      </c>
    </row>
    <row r="620" spans="1:9" x14ac:dyDescent="0.3">
      <c r="A620" s="11">
        <v>461</v>
      </c>
      <c r="B620" s="12">
        <v>5</v>
      </c>
      <c r="C620" s="13" t="s">
        <v>594</v>
      </c>
      <c r="D620" s="44">
        <v>227055063856</v>
      </c>
      <c r="E620" s="45">
        <v>248890769822</v>
      </c>
      <c r="F620" s="45">
        <v>124454940228</v>
      </c>
      <c r="G620" s="45">
        <v>23534839482</v>
      </c>
      <c r="H620" s="45">
        <v>13320491040</v>
      </c>
      <c r="I620" s="45">
        <v>3312630726</v>
      </c>
    </row>
    <row r="621" spans="1:9" x14ac:dyDescent="0.3">
      <c r="A621" s="11">
        <v>462</v>
      </c>
      <c r="B621" s="12">
        <v>6</v>
      </c>
      <c r="C621" s="13" t="s">
        <v>595</v>
      </c>
      <c r="D621" s="44">
        <v>188348391754</v>
      </c>
      <c r="E621" s="45">
        <v>157007676743</v>
      </c>
      <c r="F621" s="45">
        <v>100486608200</v>
      </c>
      <c r="G621" s="45">
        <v>853119600</v>
      </c>
      <c r="H621" s="45">
        <v>11266012000</v>
      </c>
      <c r="I621" s="45">
        <v>1237224000</v>
      </c>
    </row>
    <row r="622" spans="1:9" x14ac:dyDescent="0.3">
      <c r="A622" s="11">
        <v>463</v>
      </c>
      <c r="B622" s="12">
        <v>7</v>
      </c>
      <c r="C622" s="13" t="s">
        <v>596</v>
      </c>
      <c r="D622" s="44">
        <v>179164203196</v>
      </c>
      <c r="E622" s="45">
        <v>147825830596</v>
      </c>
      <c r="F622" s="45">
        <v>158680999863</v>
      </c>
      <c r="G622" s="45">
        <v>8971511205</v>
      </c>
      <c r="H622" s="45">
        <v>9175157966</v>
      </c>
      <c r="I622" s="45">
        <v>22304729295</v>
      </c>
    </row>
    <row r="623" spans="1:9" x14ac:dyDescent="0.3">
      <c r="A623" s="11">
        <v>464</v>
      </c>
      <c r="B623" s="12">
        <v>8</v>
      </c>
      <c r="C623" s="13" t="s">
        <v>597</v>
      </c>
      <c r="D623" s="44">
        <v>149323626033</v>
      </c>
      <c r="E623" s="45">
        <v>70811509424</v>
      </c>
      <c r="F623" s="45">
        <v>271499555556</v>
      </c>
      <c r="G623" s="45">
        <v>4614063695</v>
      </c>
      <c r="H623" s="45">
        <v>10636189963</v>
      </c>
      <c r="I623" s="45">
        <v>4762597260</v>
      </c>
    </row>
    <row r="624" spans="1:9" x14ac:dyDescent="0.3">
      <c r="A624" s="11">
        <v>465</v>
      </c>
      <c r="B624" s="12">
        <v>9</v>
      </c>
      <c r="C624" s="13" t="s">
        <v>598</v>
      </c>
      <c r="D624" s="44">
        <v>271079713875</v>
      </c>
      <c r="E624" s="45">
        <v>120909148817</v>
      </c>
      <c r="F624" s="45">
        <v>108309065821</v>
      </c>
      <c r="G624" s="45">
        <v>9813171190</v>
      </c>
      <c r="H624" s="45">
        <v>29536815291</v>
      </c>
      <c r="I624" s="45">
        <v>8717629257</v>
      </c>
    </row>
    <row r="625" spans="1:9" x14ac:dyDescent="0.3">
      <c r="A625" s="11">
        <v>466</v>
      </c>
      <c r="B625" s="12">
        <v>10</v>
      </c>
      <c r="C625" s="13" t="s">
        <v>599</v>
      </c>
      <c r="D625" s="44">
        <v>231042207230</v>
      </c>
      <c r="E625" s="45">
        <v>188518930761</v>
      </c>
      <c r="F625" s="45">
        <v>115181023891</v>
      </c>
      <c r="G625" s="45">
        <v>16741625433</v>
      </c>
      <c r="H625" s="45">
        <v>18721424599</v>
      </c>
      <c r="I625" s="45">
        <v>5819949835</v>
      </c>
    </row>
    <row r="626" spans="1:9" x14ac:dyDescent="0.3">
      <c r="A626" s="14" t="s">
        <v>29</v>
      </c>
      <c r="B626" s="15" t="s">
        <v>29</v>
      </c>
      <c r="C626" s="16" t="s">
        <v>30</v>
      </c>
      <c r="D626" s="46">
        <v>1989551973388</v>
      </c>
      <c r="E626" s="46">
        <v>1568082673715</v>
      </c>
      <c r="F626" s="46">
        <v>1846893031034</v>
      </c>
      <c r="G626" s="46">
        <v>261224835302</v>
      </c>
      <c r="H626" s="46">
        <v>123923041058</v>
      </c>
      <c r="I626" s="46">
        <v>59052024761</v>
      </c>
    </row>
    <row r="627" spans="1:9" x14ac:dyDescent="0.3">
      <c r="A627" s="14" t="s">
        <v>31</v>
      </c>
      <c r="B627" s="15" t="s">
        <v>31</v>
      </c>
      <c r="C627" s="16" t="s">
        <v>32</v>
      </c>
      <c r="D627" s="46">
        <v>502121921105</v>
      </c>
      <c r="E627" s="46">
        <v>309428079578</v>
      </c>
      <c r="F627" s="46">
        <v>223490089712</v>
      </c>
      <c r="G627" s="46">
        <v>26554796623</v>
      </c>
      <c r="H627" s="46">
        <v>48258239890</v>
      </c>
      <c r="I627" s="46">
        <v>14537579092</v>
      </c>
    </row>
    <row r="628" spans="1:9" x14ac:dyDescent="0.3">
      <c r="A628" s="14" t="s">
        <v>33</v>
      </c>
      <c r="B628" s="15" t="s">
        <v>33</v>
      </c>
      <c r="C628" s="16" t="s">
        <v>600</v>
      </c>
      <c r="D628" s="46">
        <v>2491673894493</v>
      </c>
      <c r="E628" s="46">
        <v>1877510753293</v>
      </c>
      <c r="F628" s="46">
        <v>2070383120746</v>
      </c>
      <c r="G628" s="46">
        <v>287779631925</v>
      </c>
      <c r="H628" s="46">
        <v>172181280948</v>
      </c>
      <c r="I628" s="46">
        <v>73589603853</v>
      </c>
    </row>
    <row r="629" spans="1:9" x14ac:dyDescent="0.3">
      <c r="A629" s="14" t="s">
        <v>35</v>
      </c>
      <c r="B629" s="15" t="s">
        <v>35</v>
      </c>
      <c r="C629" s="16" t="s">
        <v>601</v>
      </c>
      <c r="D629" s="46">
        <v>3372803639603</v>
      </c>
      <c r="E629" s="46">
        <v>2271202977613</v>
      </c>
      <c r="F629" s="46">
        <v>2613979695416</v>
      </c>
      <c r="G629" s="46">
        <v>344119346293</v>
      </c>
      <c r="H629" s="46">
        <v>202646011068</v>
      </c>
      <c r="I629" s="46">
        <v>109002387480</v>
      </c>
    </row>
    <row r="630" spans="1:9" x14ac:dyDescent="0.3">
      <c r="A630" s="8" t="s">
        <v>602</v>
      </c>
      <c r="B630" s="17">
        <v>33</v>
      </c>
      <c r="C630" s="10" t="s">
        <v>603</v>
      </c>
      <c r="D630" s="38">
        <v>189930314917</v>
      </c>
      <c r="E630" s="38">
        <v>337680539009</v>
      </c>
      <c r="F630" s="38">
        <v>688860509478</v>
      </c>
      <c r="G630" s="38">
        <v>4463384877</v>
      </c>
      <c r="H630" s="38">
        <v>18315321742</v>
      </c>
      <c r="I630" s="38">
        <v>18225336080</v>
      </c>
    </row>
    <row r="631" spans="1:9" x14ac:dyDescent="0.3">
      <c r="A631" s="11">
        <v>467</v>
      </c>
      <c r="B631" s="12">
        <v>1</v>
      </c>
      <c r="C631" s="13" t="s">
        <v>604</v>
      </c>
      <c r="D631" s="44">
        <v>368679692046</v>
      </c>
      <c r="E631" s="45">
        <v>241275992796</v>
      </c>
      <c r="F631" s="45">
        <v>76638470142</v>
      </c>
      <c r="G631" s="45">
        <v>8073138300</v>
      </c>
      <c r="H631" s="45">
        <v>13774517288</v>
      </c>
      <c r="I631" s="45">
        <v>6292080600</v>
      </c>
    </row>
    <row r="632" spans="1:9" x14ac:dyDescent="0.3">
      <c r="A632" s="11">
        <v>468</v>
      </c>
      <c r="B632" s="12">
        <v>2</v>
      </c>
      <c r="C632" s="13" t="s">
        <v>605</v>
      </c>
      <c r="D632" s="44">
        <v>364849809521</v>
      </c>
      <c r="E632" s="45">
        <v>227422111507</v>
      </c>
      <c r="F632" s="45">
        <v>145530908959</v>
      </c>
      <c r="G632" s="45">
        <v>21495989645</v>
      </c>
      <c r="H632" s="45">
        <v>7320015326</v>
      </c>
      <c r="I632" s="45">
        <v>6942121647</v>
      </c>
    </row>
    <row r="633" spans="1:9" x14ac:dyDescent="0.3">
      <c r="A633" s="11">
        <v>469</v>
      </c>
      <c r="B633" s="12">
        <v>3</v>
      </c>
      <c r="C633" s="13" t="s">
        <v>606</v>
      </c>
      <c r="D633" s="44">
        <v>246052361760</v>
      </c>
      <c r="E633" s="45">
        <v>141289993442</v>
      </c>
      <c r="F633" s="45">
        <v>124749322752</v>
      </c>
      <c r="G633" s="45">
        <v>14194801336</v>
      </c>
      <c r="H633" s="45">
        <v>6687247638</v>
      </c>
      <c r="I633" s="45">
        <v>9594681669</v>
      </c>
    </row>
    <row r="634" spans="1:9" x14ac:dyDescent="0.3">
      <c r="A634" s="11">
        <v>470</v>
      </c>
      <c r="B634" s="12">
        <v>4</v>
      </c>
      <c r="C634" s="13" t="s">
        <v>607</v>
      </c>
      <c r="D634" s="44">
        <v>290136335500</v>
      </c>
      <c r="E634" s="45">
        <v>160945427723</v>
      </c>
      <c r="F634" s="45">
        <v>78194262000</v>
      </c>
      <c r="G634" s="45">
        <v>14405466000</v>
      </c>
      <c r="H634" s="45">
        <v>11335591000</v>
      </c>
      <c r="I634" s="45">
        <v>5405224000</v>
      </c>
    </row>
    <row r="635" spans="1:9" x14ac:dyDescent="0.3">
      <c r="A635" s="11">
        <v>471</v>
      </c>
      <c r="B635" s="12">
        <v>5</v>
      </c>
      <c r="C635" s="13" t="s">
        <v>608</v>
      </c>
      <c r="D635" s="44">
        <v>136229757437</v>
      </c>
      <c r="E635" s="45">
        <v>116499806560</v>
      </c>
      <c r="F635" s="45">
        <v>202934025265</v>
      </c>
      <c r="G635" s="45">
        <v>22437874237</v>
      </c>
      <c r="H635" s="45">
        <v>7467254571</v>
      </c>
      <c r="I635" s="45">
        <v>12111720792</v>
      </c>
    </row>
    <row r="636" spans="1:9" x14ac:dyDescent="0.3">
      <c r="A636" s="11">
        <v>472</v>
      </c>
      <c r="B636" s="12">
        <v>6</v>
      </c>
      <c r="C636" s="13" t="s">
        <v>609</v>
      </c>
      <c r="D636" s="44">
        <v>210339877389</v>
      </c>
      <c r="E636" s="45">
        <v>131947280329</v>
      </c>
      <c r="F636" s="45">
        <v>166584727790</v>
      </c>
      <c r="G636" s="45">
        <v>27488518955</v>
      </c>
      <c r="H636" s="45">
        <v>11416203651</v>
      </c>
      <c r="I636" s="45">
        <v>6898756599</v>
      </c>
    </row>
    <row r="637" spans="1:9" x14ac:dyDescent="0.3">
      <c r="A637" s="11">
        <v>473</v>
      </c>
      <c r="B637" s="12">
        <v>7</v>
      </c>
      <c r="C637" s="13" t="s">
        <v>610</v>
      </c>
      <c r="D637" s="44">
        <v>136473275410</v>
      </c>
      <c r="E637" s="45">
        <v>85121094172</v>
      </c>
      <c r="F637" s="45">
        <v>95604777744</v>
      </c>
      <c r="G637" s="45">
        <v>12494695690</v>
      </c>
      <c r="H637" s="45">
        <v>12805562236</v>
      </c>
      <c r="I637" s="45">
        <v>18710295939</v>
      </c>
    </row>
    <row r="638" spans="1:9" x14ac:dyDescent="0.3">
      <c r="A638" s="11">
        <v>474</v>
      </c>
      <c r="B638" s="12">
        <v>8</v>
      </c>
      <c r="C638" s="13" t="s">
        <v>611</v>
      </c>
      <c r="D638" s="44">
        <v>144624972182</v>
      </c>
      <c r="E638" s="45">
        <v>142561048878</v>
      </c>
      <c r="F638" s="45">
        <v>98361471368</v>
      </c>
      <c r="G638" s="45">
        <v>7403151500</v>
      </c>
      <c r="H638" s="45">
        <v>15086920732</v>
      </c>
      <c r="I638" s="45">
        <v>9254229616</v>
      </c>
    </row>
    <row r="639" spans="1:9" x14ac:dyDescent="0.3">
      <c r="A639" s="11">
        <v>475</v>
      </c>
      <c r="B639" s="12">
        <v>9</v>
      </c>
      <c r="C639" s="13" t="s">
        <v>612</v>
      </c>
      <c r="D639" s="44">
        <v>599116405156</v>
      </c>
      <c r="E639" s="45">
        <v>183530708842</v>
      </c>
      <c r="F639" s="45">
        <v>94342660450</v>
      </c>
      <c r="G639" s="45">
        <v>17109599283</v>
      </c>
      <c r="H639" s="45">
        <v>26607362000</v>
      </c>
      <c r="I639" s="45">
        <v>10612800600</v>
      </c>
    </row>
    <row r="640" spans="1:9" x14ac:dyDescent="0.3">
      <c r="A640" s="14" t="s">
        <v>29</v>
      </c>
      <c r="B640" s="15" t="s">
        <v>29</v>
      </c>
      <c r="C640" s="16" t="s">
        <v>30</v>
      </c>
      <c r="D640" s="46">
        <v>1897386081245</v>
      </c>
      <c r="E640" s="46">
        <v>1247062755407</v>
      </c>
      <c r="F640" s="46">
        <v>988597966020</v>
      </c>
      <c r="G640" s="46">
        <v>127993635663</v>
      </c>
      <c r="H640" s="46">
        <v>85893312442</v>
      </c>
      <c r="I640" s="46">
        <v>75209110862</v>
      </c>
    </row>
    <row r="641" spans="1:9" x14ac:dyDescent="0.3">
      <c r="A641" s="14" t="s">
        <v>31</v>
      </c>
      <c r="B641" s="15" t="s">
        <v>31</v>
      </c>
      <c r="C641" s="16" t="s">
        <v>32</v>
      </c>
      <c r="D641" s="46">
        <v>599116405156</v>
      </c>
      <c r="E641" s="46">
        <v>183530708842</v>
      </c>
      <c r="F641" s="46">
        <v>94342660450</v>
      </c>
      <c r="G641" s="46">
        <v>17109599283</v>
      </c>
      <c r="H641" s="46">
        <v>26607362000</v>
      </c>
      <c r="I641" s="46">
        <v>10612800600</v>
      </c>
    </row>
    <row r="642" spans="1:9" x14ac:dyDescent="0.3">
      <c r="A642" s="14" t="s">
        <v>33</v>
      </c>
      <c r="B642" s="15" t="s">
        <v>33</v>
      </c>
      <c r="C642" s="16" t="s">
        <v>613</v>
      </c>
      <c r="D642" s="46">
        <v>2496502486401</v>
      </c>
      <c r="E642" s="46">
        <v>1430593464249</v>
      </c>
      <c r="F642" s="46">
        <v>1082940626470</v>
      </c>
      <c r="G642" s="46">
        <v>145103234946</v>
      </c>
      <c r="H642" s="46">
        <v>112500674442</v>
      </c>
      <c r="I642" s="46">
        <v>85821911462</v>
      </c>
    </row>
    <row r="643" spans="1:9" x14ac:dyDescent="0.3">
      <c r="A643" s="14" t="s">
        <v>35</v>
      </c>
      <c r="B643" s="15" t="s">
        <v>35</v>
      </c>
      <c r="C643" s="16" t="s">
        <v>614</v>
      </c>
      <c r="D643" s="46">
        <v>2686432801318</v>
      </c>
      <c r="E643" s="46">
        <v>1768274003258</v>
      </c>
      <c r="F643" s="46">
        <v>1771801135948</v>
      </c>
      <c r="G643" s="46">
        <v>149566619823</v>
      </c>
      <c r="H643" s="46">
        <v>130815996184</v>
      </c>
      <c r="I643" s="46">
        <v>104047247542</v>
      </c>
    </row>
    <row r="644" spans="1:9" x14ac:dyDescent="0.3">
      <c r="A644" s="8" t="s">
        <v>615</v>
      </c>
      <c r="B644" s="17">
        <v>34</v>
      </c>
      <c r="C644" s="10" t="s">
        <v>616</v>
      </c>
      <c r="D644" s="38">
        <v>182003445726</v>
      </c>
      <c r="E644" s="38">
        <v>145622587991</v>
      </c>
      <c r="F644" s="38">
        <v>658295294891</v>
      </c>
      <c r="G644" s="38">
        <v>15000000000</v>
      </c>
      <c r="H644" s="38">
        <v>49318695471</v>
      </c>
      <c r="I644" s="38">
        <v>31912292621</v>
      </c>
    </row>
    <row r="645" spans="1:9" x14ac:dyDescent="0.3">
      <c r="A645" s="11">
        <v>476</v>
      </c>
      <c r="B645" s="12">
        <v>1</v>
      </c>
      <c r="C645" s="13" t="s">
        <v>617</v>
      </c>
      <c r="D645" s="44">
        <v>359862340415</v>
      </c>
      <c r="E645" s="45">
        <v>289551853002</v>
      </c>
      <c r="F645" s="45">
        <v>148033371675</v>
      </c>
      <c r="G645" s="45">
        <v>10020207909</v>
      </c>
      <c r="H645" s="45">
        <v>16278544721</v>
      </c>
      <c r="I645" s="45">
        <v>10202616430</v>
      </c>
    </row>
    <row r="646" spans="1:9" x14ac:dyDescent="0.3">
      <c r="A646" s="11">
        <v>477</v>
      </c>
      <c r="B646" s="12">
        <v>2</v>
      </c>
      <c r="C646" s="13" t="s">
        <v>618</v>
      </c>
      <c r="D646" s="44">
        <v>264880280768</v>
      </c>
      <c r="E646" s="45">
        <v>190322486504</v>
      </c>
      <c r="F646" s="45">
        <v>148964147588</v>
      </c>
      <c r="G646" s="45">
        <v>119222037684</v>
      </c>
      <c r="H646" s="45">
        <v>18915612981</v>
      </c>
      <c r="I646" s="45">
        <v>4369892320</v>
      </c>
    </row>
    <row r="647" spans="1:9" x14ac:dyDescent="0.3">
      <c r="A647" s="11">
        <v>478</v>
      </c>
      <c r="B647" s="12">
        <v>3</v>
      </c>
      <c r="C647" s="13" t="s">
        <v>619</v>
      </c>
      <c r="D647" s="44">
        <v>419783656084</v>
      </c>
      <c r="E647" s="45">
        <v>203084344107</v>
      </c>
      <c r="F647" s="45">
        <v>108789342266</v>
      </c>
      <c r="G647" s="45">
        <v>46812245612</v>
      </c>
      <c r="H647" s="45">
        <v>15722115842</v>
      </c>
      <c r="I647" s="45">
        <v>8543410482</v>
      </c>
    </row>
    <row r="648" spans="1:9" x14ac:dyDescent="0.3">
      <c r="A648" s="11">
        <v>479</v>
      </c>
      <c r="B648" s="12">
        <v>4</v>
      </c>
      <c r="C648" s="13" t="s">
        <v>620</v>
      </c>
      <c r="D648" s="44">
        <v>128600000000</v>
      </c>
      <c r="E648" s="45">
        <v>94832841845</v>
      </c>
      <c r="F648" s="45">
        <v>162074740383</v>
      </c>
      <c r="G648" s="45">
        <v>5141792360</v>
      </c>
      <c r="H648" s="45">
        <v>21820299906</v>
      </c>
      <c r="I648" s="45">
        <v>7762607951</v>
      </c>
    </row>
    <row r="649" spans="1:9" x14ac:dyDescent="0.3">
      <c r="A649" s="11">
        <v>480</v>
      </c>
      <c r="B649" s="12">
        <v>5</v>
      </c>
      <c r="C649" s="13" t="s">
        <v>621</v>
      </c>
      <c r="D649" s="44">
        <v>153041974006</v>
      </c>
      <c r="E649" s="45">
        <v>71633400388</v>
      </c>
      <c r="F649" s="45">
        <v>134958283614</v>
      </c>
      <c r="G649" s="45">
        <v>26744686168</v>
      </c>
      <c r="H649" s="45">
        <v>9676943143</v>
      </c>
      <c r="I649" s="45">
        <v>5969441093</v>
      </c>
    </row>
    <row r="650" spans="1:9" x14ac:dyDescent="0.3">
      <c r="A650" s="11">
        <v>481</v>
      </c>
      <c r="B650" s="12">
        <v>6</v>
      </c>
      <c r="C650" s="13" t="s">
        <v>622</v>
      </c>
      <c r="D650" s="44">
        <v>424748403041</v>
      </c>
      <c r="E650" s="45">
        <v>380050813690</v>
      </c>
      <c r="F650" s="45">
        <v>1014779298565</v>
      </c>
      <c r="G650" s="45">
        <v>76695435091</v>
      </c>
      <c r="H650" s="45">
        <v>30961252030</v>
      </c>
      <c r="I650" s="45">
        <v>22468105220</v>
      </c>
    </row>
    <row r="651" spans="1:9" x14ac:dyDescent="0.3">
      <c r="A651" s="11">
        <v>482</v>
      </c>
      <c r="B651" s="12">
        <v>7</v>
      </c>
      <c r="C651" s="13" t="s">
        <v>623</v>
      </c>
      <c r="D651" s="44">
        <v>169526016801</v>
      </c>
      <c r="E651" s="45">
        <v>133915315579</v>
      </c>
      <c r="F651" s="45">
        <v>134759645518</v>
      </c>
      <c r="G651" s="45">
        <v>25112985560</v>
      </c>
      <c r="H651" s="45">
        <v>12887828998</v>
      </c>
      <c r="I651" s="45">
        <v>17176834235</v>
      </c>
    </row>
    <row r="652" spans="1:9" x14ac:dyDescent="0.3">
      <c r="A652" s="14" t="s">
        <v>29</v>
      </c>
      <c r="B652" s="15" t="s">
        <v>29</v>
      </c>
      <c r="C652" s="16" t="s">
        <v>30</v>
      </c>
      <c r="D652" s="46">
        <v>1920442671115</v>
      </c>
      <c r="E652" s="46">
        <v>1363391055115</v>
      </c>
      <c r="F652" s="46">
        <v>1852358829609</v>
      </c>
      <c r="G652" s="46">
        <v>309749390384</v>
      </c>
      <c r="H652" s="46">
        <v>126262597621</v>
      </c>
      <c r="I652" s="46">
        <v>76492907731</v>
      </c>
    </row>
    <row r="653" spans="1:9" x14ac:dyDescent="0.3">
      <c r="A653" s="14" t="s">
        <v>31</v>
      </c>
      <c r="B653" s="15" t="s">
        <v>31</v>
      </c>
      <c r="C653" s="16" t="s">
        <v>32</v>
      </c>
      <c r="D653" s="46">
        <v>0</v>
      </c>
      <c r="E653" s="46">
        <v>0</v>
      </c>
      <c r="F653" s="46">
        <v>0</v>
      </c>
      <c r="G653" s="46">
        <v>0</v>
      </c>
      <c r="H653" s="46">
        <v>0</v>
      </c>
      <c r="I653" s="46">
        <v>0</v>
      </c>
    </row>
    <row r="654" spans="1:9" x14ac:dyDescent="0.3">
      <c r="A654" s="14" t="s">
        <v>33</v>
      </c>
      <c r="B654" s="15" t="s">
        <v>33</v>
      </c>
      <c r="C654" s="16" t="s">
        <v>624</v>
      </c>
      <c r="D654" s="46">
        <v>1920442671115</v>
      </c>
      <c r="E654" s="46">
        <v>1363391055115</v>
      </c>
      <c r="F654" s="46">
        <v>1852358829609</v>
      </c>
      <c r="G654" s="46">
        <v>309749390384</v>
      </c>
      <c r="H654" s="46">
        <v>126262597621</v>
      </c>
      <c r="I654" s="46">
        <v>76492907731</v>
      </c>
    </row>
    <row r="655" spans="1:9" x14ac:dyDescent="0.3">
      <c r="A655" s="14" t="s">
        <v>35</v>
      </c>
      <c r="B655" s="15" t="s">
        <v>35</v>
      </c>
      <c r="C655" s="16" t="s">
        <v>625</v>
      </c>
      <c r="D655" s="46">
        <v>2102446116841</v>
      </c>
      <c r="E655" s="46">
        <v>1509013643106</v>
      </c>
      <c r="F655" s="46">
        <v>2510654124500</v>
      </c>
      <c r="G655" s="46">
        <v>324749390384</v>
      </c>
      <c r="H655" s="46">
        <v>175581293092</v>
      </c>
      <c r="I655" s="46">
        <v>108405200352</v>
      </c>
    </row>
    <row r="656" spans="1:9" x14ac:dyDescent="0.3">
      <c r="A656" s="20" t="s">
        <v>626</v>
      </c>
      <c r="B656" s="21">
        <v>35</v>
      </c>
      <c r="C656" s="22" t="s">
        <v>627</v>
      </c>
      <c r="D656" s="47">
        <v>192655225921</v>
      </c>
      <c r="E656" s="47">
        <v>105174785247</v>
      </c>
      <c r="F656" s="47">
        <v>560785808175</v>
      </c>
      <c r="G656" s="47">
        <v>7977348600</v>
      </c>
      <c r="H656" s="47">
        <v>5983299380</v>
      </c>
      <c r="I656" s="47">
        <v>4199998800</v>
      </c>
    </row>
    <row r="657" spans="1:9" x14ac:dyDescent="0.3">
      <c r="A657" s="11">
        <v>483</v>
      </c>
      <c r="B657" s="12">
        <v>1</v>
      </c>
      <c r="C657" s="18" t="s">
        <v>628</v>
      </c>
      <c r="D657" s="44">
        <v>321988671072</v>
      </c>
      <c r="E657" s="44">
        <v>267230772893</v>
      </c>
      <c r="F657" s="44">
        <v>216122377765</v>
      </c>
      <c r="G657" s="45">
        <v>34787061821</v>
      </c>
      <c r="H657" s="45">
        <v>7524330349</v>
      </c>
      <c r="I657" s="45">
        <v>8733634303</v>
      </c>
    </row>
    <row r="658" spans="1:9" x14ac:dyDescent="0.3">
      <c r="A658" s="11">
        <v>484</v>
      </c>
      <c r="B658" s="12">
        <v>2</v>
      </c>
      <c r="C658" s="18" t="s">
        <v>629</v>
      </c>
      <c r="D658" s="44">
        <v>256451483046</v>
      </c>
      <c r="E658" s="44">
        <v>201748204860</v>
      </c>
      <c r="F658" s="44">
        <v>167729526694</v>
      </c>
      <c r="G658" s="45">
        <v>37336600374</v>
      </c>
      <c r="H658" s="45">
        <v>12557559996</v>
      </c>
      <c r="I658" s="45">
        <v>12762141344</v>
      </c>
    </row>
    <row r="659" spans="1:9" x14ac:dyDescent="0.3">
      <c r="A659" s="11">
        <v>485</v>
      </c>
      <c r="B659" s="12">
        <v>3</v>
      </c>
      <c r="C659" s="18" t="s">
        <v>630</v>
      </c>
      <c r="D659" s="44">
        <v>372323855760</v>
      </c>
      <c r="E659" s="44">
        <v>214435395274</v>
      </c>
      <c r="F659" s="44">
        <v>221483557672</v>
      </c>
      <c r="G659" s="45">
        <v>21792731880</v>
      </c>
      <c r="H659" s="45">
        <v>11876805693</v>
      </c>
      <c r="I659" s="45">
        <v>11149969437</v>
      </c>
    </row>
    <row r="660" spans="1:9" x14ac:dyDescent="0.3">
      <c r="A660" s="11">
        <v>486</v>
      </c>
      <c r="B660" s="12">
        <v>4</v>
      </c>
      <c r="C660" s="18" t="s">
        <v>631</v>
      </c>
      <c r="D660" s="44">
        <v>601562292202</v>
      </c>
      <c r="E660" s="44">
        <v>423999971416</v>
      </c>
      <c r="F660" s="44">
        <v>320567277771</v>
      </c>
      <c r="G660" s="45">
        <v>53740895032</v>
      </c>
      <c r="H660" s="45">
        <v>27483008993</v>
      </c>
      <c r="I660" s="45">
        <v>35863983481</v>
      </c>
    </row>
    <row r="661" spans="1:9" x14ac:dyDescent="0.3">
      <c r="A661" s="23" t="s">
        <v>29</v>
      </c>
      <c r="B661" s="24" t="s">
        <v>29</v>
      </c>
      <c r="C661" s="25" t="s">
        <v>30</v>
      </c>
      <c r="D661" s="46">
        <v>1552326302080</v>
      </c>
      <c r="E661" s="46">
        <v>1107414344443</v>
      </c>
      <c r="F661" s="46">
        <v>925902739902</v>
      </c>
      <c r="G661" s="46">
        <v>147657289107</v>
      </c>
      <c r="H661" s="46">
        <v>59441705031</v>
      </c>
      <c r="I661" s="46">
        <v>68509728565</v>
      </c>
    </row>
    <row r="662" spans="1:9" x14ac:dyDescent="0.3">
      <c r="A662" s="23" t="s">
        <v>31</v>
      </c>
      <c r="B662" s="24" t="s">
        <v>31</v>
      </c>
      <c r="C662" s="25" t="s">
        <v>32</v>
      </c>
      <c r="D662" s="46">
        <v>0</v>
      </c>
      <c r="E662" s="46">
        <v>0</v>
      </c>
      <c r="F662" s="46">
        <v>0</v>
      </c>
      <c r="G662" s="46">
        <v>0</v>
      </c>
      <c r="H662" s="46">
        <v>0</v>
      </c>
      <c r="I662" s="46">
        <v>0</v>
      </c>
    </row>
    <row r="663" spans="1:9" x14ac:dyDescent="0.3">
      <c r="A663" s="23" t="s">
        <v>33</v>
      </c>
      <c r="B663" s="24" t="s">
        <v>33</v>
      </c>
      <c r="C663" s="25" t="s">
        <v>632</v>
      </c>
      <c r="D663" s="46">
        <v>1552326302080</v>
      </c>
      <c r="E663" s="46">
        <v>1107414344443</v>
      </c>
      <c r="F663" s="46">
        <v>925902739902</v>
      </c>
      <c r="G663" s="46">
        <v>147657289107</v>
      </c>
      <c r="H663" s="46">
        <v>59441705031</v>
      </c>
      <c r="I663" s="46">
        <v>68509728565</v>
      </c>
    </row>
    <row r="664" spans="1:9" x14ac:dyDescent="0.3">
      <c r="A664" s="23" t="s">
        <v>35</v>
      </c>
      <c r="B664" s="24" t="s">
        <v>35</v>
      </c>
      <c r="C664" s="25" t="s">
        <v>633</v>
      </c>
      <c r="D664" s="46">
        <v>1744981528001</v>
      </c>
      <c r="E664" s="46">
        <v>1212589129690</v>
      </c>
      <c r="F664" s="46">
        <v>1486688548077</v>
      </c>
      <c r="G664" s="46">
        <v>155634637707</v>
      </c>
      <c r="H664" s="46">
        <v>65425004411</v>
      </c>
      <c r="I664" s="46">
        <v>72709727365</v>
      </c>
    </row>
    <row r="665" spans="1:9" x14ac:dyDescent="0.3">
      <c r="A665" s="20" t="s">
        <v>634</v>
      </c>
      <c r="B665" s="21">
        <v>36</v>
      </c>
      <c r="C665" s="22" t="s">
        <v>635</v>
      </c>
      <c r="D665" s="47">
        <v>835019534387</v>
      </c>
      <c r="E665" s="47">
        <v>244986629640</v>
      </c>
      <c r="F665" s="47">
        <v>697535654334</v>
      </c>
      <c r="G665" s="47">
        <v>826715000</v>
      </c>
      <c r="H665" s="47">
        <v>34230872677</v>
      </c>
      <c r="I665" s="47">
        <v>87947099307</v>
      </c>
    </row>
    <row r="666" spans="1:9" x14ac:dyDescent="0.3">
      <c r="A666" s="11">
        <v>487</v>
      </c>
      <c r="B666" s="12">
        <v>1</v>
      </c>
      <c r="C666" s="18" t="s">
        <v>636</v>
      </c>
      <c r="D666" s="44">
        <v>157419088217</v>
      </c>
      <c r="E666" s="44">
        <v>103602089795</v>
      </c>
      <c r="F666" s="44">
        <v>128641021789</v>
      </c>
      <c r="G666" s="45">
        <v>5137555911</v>
      </c>
      <c r="H666" s="45">
        <v>22960580418</v>
      </c>
      <c r="I666" s="45">
        <v>32792943108</v>
      </c>
    </row>
    <row r="667" spans="1:9" x14ac:dyDescent="0.3">
      <c r="A667" s="11">
        <v>488</v>
      </c>
      <c r="B667" s="12">
        <v>2</v>
      </c>
      <c r="C667" s="18" t="s">
        <v>637</v>
      </c>
      <c r="D667" s="44">
        <v>240757210937</v>
      </c>
      <c r="E667" s="44">
        <v>141572152020</v>
      </c>
      <c r="F667" s="44">
        <v>126842898281</v>
      </c>
      <c r="G667" s="45">
        <v>11268596157</v>
      </c>
      <c r="H667" s="45">
        <v>19955982950</v>
      </c>
      <c r="I667" s="45">
        <v>14606322534</v>
      </c>
    </row>
    <row r="668" spans="1:9" x14ac:dyDescent="0.3">
      <c r="A668" s="11">
        <v>489</v>
      </c>
      <c r="B668" s="12">
        <v>3</v>
      </c>
      <c r="C668" s="18" t="s">
        <v>638</v>
      </c>
      <c r="D668" s="44">
        <v>128314672426</v>
      </c>
      <c r="E668" s="44">
        <v>132719146920</v>
      </c>
      <c r="F668" s="44">
        <v>162621427028</v>
      </c>
      <c r="G668" s="45">
        <v>47269881585</v>
      </c>
      <c r="H668" s="45">
        <v>19117772724</v>
      </c>
      <c r="I668" s="45">
        <v>15605116004</v>
      </c>
    </row>
    <row r="669" spans="1:9" x14ac:dyDescent="0.3">
      <c r="A669" s="11">
        <v>490</v>
      </c>
      <c r="B669" s="12">
        <v>4</v>
      </c>
      <c r="C669" s="18" t="s">
        <v>639</v>
      </c>
      <c r="D669" s="44">
        <v>1388542724400</v>
      </c>
      <c r="E669" s="44">
        <v>922836120988</v>
      </c>
      <c r="F669" s="44">
        <v>1434408876449</v>
      </c>
      <c r="G669" s="45">
        <v>27897545870</v>
      </c>
      <c r="H669" s="45">
        <v>71334515300</v>
      </c>
      <c r="I669" s="45">
        <v>51256455300</v>
      </c>
    </row>
    <row r="670" spans="1:9" x14ac:dyDescent="0.3">
      <c r="A670" s="11">
        <v>491</v>
      </c>
      <c r="B670" s="12">
        <v>5</v>
      </c>
      <c r="C670" s="18" t="s">
        <v>640</v>
      </c>
      <c r="D670" s="44">
        <v>383498383845</v>
      </c>
      <c r="E670" s="44">
        <v>273068894129</v>
      </c>
      <c r="F670" s="44">
        <v>187075191784</v>
      </c>
      <c r="G670" s="45">
        <v>4635119646</v>
      </c>
      <c r="H670" s="45">
        <v>16350068417</v>
      </c>
      <c r="I670" s="45">
        <v>14597964046</v>
      </c>
    </row>
    <row r="671" spans="1:9" x14ac:dyDescent="0.3">
      <c r="A671" s="11">
        <v>492</v>
      </c>
      <c r="B671" s="12">
        <v>6</v>
      </c>
      <c r="C671" s="18" t="s">
        <v>641</v>
      </c>
      <c r="D671" s="44">
        <v>310221655064</v>
      </c>
      <c r="E671" s="44">
        <v>188505178198</v>
      </c>
      <c r="F671" s="44">
        <v>86358150440</v>
      </c>
      <c r="G671" s="45">
        <v>10326489850</v>
      </c>
      <c r="H671" s="45">
        <v>14768876500</v>
      </c>
      <c r="I671" s="45">
        <v>15810500950</v>
      </c>
    </row>
    <row r="672" spans="1:9" x14ac:dyDescent="0.3">
      <c r="A672" s="11">
        <v>493</v>
      </c>
      <c r="B672" s="12">
        <v>7</v>
      </c>
      <c r="C672" s="18" t="s">
        <v>642</v>
      </c>
      <c r="D672" s="44">
        <v>115985177015</v>
      </c>
      <c r="E672" s="44">
        <v>255944013778</v>
      </c>
      <c r="F672" s="44">
        <v>81108269626</v>
      </c>
      <c r="G672" s="45">
        <v>1155184000</v>
      </c>
      <c r="H672" s="45">
        <v>22407768000</v>
      </c>
      <c r="I672" s="45">
        <v>27173760028</v>
      </c>
    </row>
    <row r="673" spans="1:9" x14ac:dyDescent="0.3">
      <c r="A673" s="11">
        <v>494</v>
      </c>
      <c r="B673" s="12">
        <v>8</v>
      </c>
      <c r="C673" s="18" t="s">
        <v>643</v>
      </c>
      <c r="D673" s="44">
        <v>191674242197</v>
      </c>
      <c r="E673" s="44">
        <v>278279220313</v>
      </c>
      <c r="F673" s="44">
        <v>111246453589</v>
      </c>
      <c r="G673" s="45">
        <v>11173458603</v>
      </c>
      <c r="H673" s="45">
        <v>20722650682</v>
      </c>
      <c r="I673" s="45">
        <v>9247180862</v>
      </c>
    </row>
    <row r="674" spans="1:9" x14ac:dyDescent="0.3">
      <c r="A674" s="23" t="s">
        <v>29</v>
      </c>
      <c r="B674" s="24" t="s">
        <v>29</v>
      </c>
      <c r="C674" s="25" t="s">
        <v>30</v>
      </c>
      <c r="D674" s="46">
        <v>2916413154101</v>
      </c>
      <c r="E674" s="46">
        <v>2296526816141</v>
      </c>
      <c r="F674" s="46">
        <v>2318302288986</v>
      </c>
      <c r="G674" s="46">
        <v>118863831622</v>
      </c>
      <c r="H674" s="46">
        <v>207618214991</v>
      </c>
      <c r="I674" s="46">
        <v>181090242832</v>
      </c>
    </row>
    <row r="675" spans="1:9" x14ac:dyDescent="0.3">
      <c r="A675" s="23" t="s">
        <v>31</v>
      </c>
      <c r="B675" s="24" t="s">
        <v>31</v>
      </c>
      <c r="C675" s="25" t="s">
        <v>32</v>
      </c>
      <c r="D675" s="46">
        <v>0</v>
      </c>
      <c r="E675" s="46">
        <v>0</v>
      </c>
      <c r="F675" s="46">
        <v>0</v>
      </c>
      <c r="G675" s="46">
        <v>0</v>
      </c>
      <c r="H675" s="46">
        <v>0</v>
      </c>
      <c r="I675" s="46">
        <v>0</v>
      </c>
    </row>
    <row r="676" spans="1:9" x14ac:dyDescent="0.3">
      <c r="A676" s="23" t="s">
        <v>33</v>
      </c>
      <c r="B676" s="24" t="s">
        <v>33</v>
      </c>
      <c r="C676" s="25" t="s">
        <v>644</v>
      </c>
      <c r="D676" s="46">
        <v>2916413154101</v>
      </c>
      <c r="E676" s="46">
        <v>2296526816141</v>
      </c>
      <c r="F676" s="46">
        <v>2318302288986</v>
      </c>
      <c r="G676" s="46">
        <v>118863831622</v>
      </c>
      <c r="H676" s="46">
        <v>207618214991</v>
      </c>
      <c r="I676" s="46">
        <v>181090242832</v>
      </c>
    </row>
    <row r="677" spans="1:9" x14ac:dyDescent="0.3">
      <c r="A677" s="23" t="s">
        <v>35</v>
      </c>
      <c r="B677" s="24" t="s">
        <v>35</v>
      </c>
      <c r="C677" s="25" t="s">
        <v>645</v>
      </c>
      <c r="D677" s="46">
        <v>3751432688488</v>
      </c>
      <c r="E677" s="46">
        <v>2541513445781</v>
      </c>
      <c r="F677" s="46">
        <v>3015837943320</v>
      </c>
      <c r="G677" s="46">
        <v>119690546622</v>
      </c>
      <c r="H677" s="46">
        <v>241849087668</v>
      </c>
      <c r="I677" s="46">
        <v>269037342139</v>
      </c>
    </row>
    <row r="678" spans="1:9" x14ac:dyDescent="0.3">
      <c r="A678" s="20" t="s">
        <v>646</v>
      </c>
      <c r="B678" s="21">
        <v>37</v>
      </c>
      <c r="C678" s="22" t="s">
        <v>647</v>
      </c>
      <c r="D678" s="47">
        <v>173844860470</v>
      </c>
      <c r="E678" s="47">
        <v>120260936504</v>
      </c>
      <c r="F678" s="47">
        <v>754361243194</v>
      </c>
      <c r="G678" s="47">
        <v>5188000000</v>
      </c>
      <c r="H678" s="47">
        <v>18247910000</v>
      </c>
      <c r="I678" s="47">
        <v>23801072500</v>
      </c>
    </row>
    <row r="679" spans="1:9" x14ac:dyDescent="0.3">
      <c r="A679" s="11">
        <v>495</v>
      </c>
      <c r="B679" s="12">
        <v>1</v>
      </c>
      <c r="C679" s="18" t="s">
        <v>648</v>
      </c>
      <c r="D679" s="44">
        <v>336131577359</v>
      </c>
      <c r="E679" s="44">
        <v>330756119841</v>
      </c>
      <c r="F679" s="44">
        <v>53142924054</v>
      </c>
      <c r="G679" s="45">
        <v>14856463306</v>
      </c>
      <c r="H679" s="45">
        <v>17351756713</v>
      </c>
      <c r="I679" s="45">
        <v>11716049697</v>
      </c>
    </row>
    <row r="680" spans="1:9" x14ac:dyDescent="0.3">
      <c r="A680" s="11">
        <v>496</v>
      </c>
      <c r="B680" s="12">
        <v>2</v>
      </c>
      <c r="C680" s="18" t="s">
        <v>649</v>
      </c>
      <c r="D680" s="44">
        <v>333370793396</v>
      </c>
      <c r="E680" s="44">
        <v>328309329312</v>
      </c>
      <c r="F680" s="44">
        <v>129674560165</v>
      </c>
      <c r="G680" s="45">
        <v>8881819319</v>
      </c>
      <c r="H680" s="45">
        <v>7768206936</v>
      </c>
      <c r="I680" s="45">
        <v>8746934092</v>
      </c>
    </row>
    <row r="681" spans="1:9" x14ac:dyDescent="0.3">
      <c r="A681" s="11">
        <v>497</v>
      </c>
      <c r="B681" s="12">
        <v>3</v>
      </c>
      <c r="C681" s="18" t="s">
        <v>650</v>
      </c>
      <c r="D681" s="44">
        <v>139152507265</v>
      </c>
      <c r="E681" s="44">
        <v>98144464351</v>
      </c>
      <c r="F681" s="44">
        <v>95624749485</v>
      </c>
      <c r="G681" s="45">
        <v>54037993848</v>
      </c>
      <c r="H681" s="45">
        <v>10828934907</v>
      </c>
      <c r="I681" s="45">
        <v>14321456311</v>
      </c>
    </row>
    <row r="682" spans="1:9" x14ac:dyDescent="0.3">
      <c r="A682" s="11">
        <v>498</v>
      </c>
      <c r="B682" s="12">
        <v>4</v>
      </c>
      <c r="C682" s="18" t="s">
        <v>651</v>
      </c>
      <c r="D682" s="44">
        <v>92522733468</v>
      </c>
      <c r="E682" s="44">
        <v>262966577668</v>
      </c>
      <c r="F682" s="44">
        <v>88114037699</v>
      </c>
      <c r="G682" s="45">
        <v>23205200522</v>
      </c>
      <c r="H682" s="45">
        <v>7644842204</v>
      </c>
      <c r="I682" s="45">
        <v>34478529104</v>
      </c>
    </row>
    <row r="683" spans="1:9" x14ac:dyDescent="0.3">
      <c r="A683" s="11">
        <v>499</v>
      </c>
      <c r="B683" s="12">
        <v>5</v>
      </c>
      <c r="C683" s="18" t="s">
        <v>652</v>
      </c>
      <c r="D683" s="44">
        <v>249586194924</v>
      </c>
      <c r="E683" s="44">
        <v>277895645354</v>
      </c>
      <c r="F683" s="44">
        <v>189318209129</v>
      </c>
      <c r="G683" s="45">
        <v>16769595360</v>
      </c>
      <c r="H683" s="45">
        <v>16113117841</v>
      </c>
      <c r="I683" s="45">
        <v>9255648711</v>
      </c>
    </row>
    <row r="684" spans="1:9" x14ac:dyDescent="0.3">
      <c r="A684" s="11">
        <v>500</v>
      </c>
      <c r="B684" s="12">
        <v>6</v>
      </c>
      <c r="C684" s="18" t="s">
        <v>653</v>
      </c>
      <c r="D684" s="44">
        <v>202740647591</v>
      </c>
      <c r="E684" s="44">
        <v>429404736564</v>
      </c>
      <c r="F684" s="44">
        <v>99363320539</v>
      </c>
      <c r="G684" s="45">
        <v>48938544162</v>
      </c>
      <c r="H684" s="45">
        <v>13861238486</v>
      </c>
      <c r="I684" s="45">
        <v>8834800656</v>
      </c>
    </row>
    <row r="685" spans="1:9" x14ac:dyDescent="0.3">
      <c r="A685" s="11">
        <v>501</v>
      </c>
      <c r="B685" s="12">
        <v>7</v>
      </c>
      <c r="C685" s="18" t="s">
        <v>654</v>
      </c>
      <c r="D685" s="44">
        <v>342580296204</v>
      </c>
      <c r="E685" s="44">
        <v>304017869556</v>
      </c>
      <c r="F685" s="44">
        <v>158691932000</v>
      </c>
      <c r="G685" s="45">
        <v>44255951400</v>
      </c>
      <c r="H685" s="45">
        <v>19375004500</v>
      </c>
      <c r="I685" s="45">
        <v>10589533000</v>
      </c>
    </row>
    <row r="686" spans="1:9" x14ac:dyDescent="0.3">
      <c r="A686" s="11">
        <v>502</v>
      </c>
      <c r="B686" s="12">
        <v>8</v>
      </c>
      <c r="C686" s="18" t="s">
        <v>655</v>
      </c>
      <c r="D686" s="44">
        <v>175546165726</v>
      </c>
      <c r="E686" s="44">
        <v>97984551317</v>
      </c>
      <c r="F686" s="44">
        <v>89094714060</v>
      </c>
      <c r="G686" s="45">
        <v>10540009379</v>
      </c>
      <c r="H686" s="45">
        <v>11118710601</v>
      </c>
      <c r="I686" s="45">
        <v>8738540777</v>
      </c>
    </row>
    <row r="687" spans="1:9" x14ac:dyDescent="0.3">
      <c r="A687" s="23" t="s">
        <v>29</v>
      </c>
      <c r="B687" s="24" t="s">
        <v>29</v>
      </c>
      <c r="C687" s="25" t="s">
        <v>30</v>
      </c>
      <c r="D687" s="46">
        <v>1871630915933</v>
      </c>
      <c r="E687" s="46">
        <v>2129479293963</v>
      </c>
      <c r="F687" s="46">
        <v>903024447131</v>
      </c>
      <c r="G687" s="46">
        <v>221485577296</v>
      </c>
      <c r="H687" s="46">
        <v>104061812188</v>
      </c>
      <c r="I687" s="46">
        <v>106681492348</v>
      </c>
    </row>
    <row r="688" spans="1:9" x14ac:dyDescent="0.3">
      <c r="A688" s="23" t="s">
        <v>31</v>
      </c>
      <c r="B688" s="24" t="s">
        <v>31</v>
      </c>
      <c r="C688" s="25" t="s">
        <v>32</v>
      </c>
      <c r="D688" s="46">
        <v>0</v>
      </c>
      <c r="E688" s="46">
        <v>0</v>
      </c>
      <c r="F688" s="46">
        <v>0</v>
      </c>
      <c r="G688" s="46">
        <v>0</v>
      </c>
      <c r="H688" s="46">
        <v>0</v>
      </c>
      <c r="I688" s="46">
        <v>0</v>
      </c>
    </row>
    <row r="689" spans="1:9" x14ac:dyDescent="0.3">
      <c r="A689" s="23" t="s">
        <v>33</v>
      </c>
      <c r="B689" s="24" t="s">
        <v>33</v>
      </c>
      <c r="C689" s="25" t="s">
        <v>656</v>
      </c>
      <c r="D689" s="46">
        <v>1871630915933</v>
      </c>
      <c r="E689" s="46">
        <v>2129479293963</v>
      </c>
      <c r="F689" s="46">
        <v>903024447131</v>
      </c>
      <c r="G689" s="46">
        <v>221485577296</v>
      </c>
      <c r="H689" s="46">
        <v>104061812188</v>
      </c>
      <c r="I689" s="46">
        <v>106681492348</v>
      </c>
    </row>
    <row r="690" spans="1:9" x14ac:dyDescent="0.3">
      <c r="A690" s="23" t="s">
        <v>35</v>
      </c>
      <c r="B690" s="24" t="s">
        <v>35</v>
      </c>
      <c r="C690" s="25" t="s">
        <v>657</v>
      </c>
      <c r="D690" s="46">
        <v>2045475776403</v>
      </c>
      <c r="E690" s="46">
        <v>2249740230467</v>
      </c>
      <c r="F690" s="46">
        <v>1657385690325</v>
      </c>
      <c r="G690" s="46">
        <v>226673577296</v>
      </c>
      <c r="H690" s="46">
        <v>122309722188</v>
      </c>
      <c r="I690" s="46">
        <v>130482564848</v>
      </c>
    </row>
    <row r="691" spans="1:9" x14ac:dyDescent="0.3">
      <c r="A691" s="20" t="s">
        <v>658</v>
      </c>
      <c r="B691" s="21">
        <v>38</v>
      </c>
      <c r="C691" s="22" t="s">
        <v>659</v>
      </c>
      <c r="D691" s="47">
        <v>177213812524</v>
      </c>
      <c r="E691" s="47">
        <v>78338751266</v>
      </c>
      <c r="F691" s="47">
        <v>519173737774</v>
      </c>
      <c r="G691" s="47">
        <v>5500000000</v>
      </c>
      <c r="H691" s="47">
        <v>18893934683</v>
      </c>
      <c r="I691" s="47">
        <v>58760121106</v>
      </c>
    </row>
    <row r="692" spans="1:9" x14ac:dyDescent="0.3">
      <c r="A692" s="11">
        <v>503</v>
      </c>
      <c r="B692" s="12">
        <v>1</v>
      </c>
      <c r="C692" s="18" t="s">
        <v>660</v>
      </c>
      <c r="D692" s="44">
        <v>286937994996</v>
      </c>
      <c r="E692" s="44">
        <v>171029433264</v>
      </c>
      <c r="F692" s="44">
        <v>152575203535</v>
      </c>
      <c r="G692" s="45">
        <v>17959640000</v>
      </c>
      <c r="H692" s="45">
        <v>15895954538</v>
      </c>
      <c r="I692" s="45">
        <v>22707867364</v>
      </c>
    </row>
    <row r="693" spans="1:9" x14ac:dyDescent="0.3">
      <c r="A693" s="11">
        <v>504</v>
      </c>
      <c r="B693" s="12">
        <v>2</v>
      </c>
      <c r="C693" s="18" t="s">
        <v>661</v>
      </c>
      <c r="D693" s="44">
        <v>180680604220</v>
      </c>
      <c r="E693" s="44">
        <v>100090849216</v>
      </c>
      <c r="F693" s="44">
        <v>161100878090</v>
      </c>
      <c r="G693" s="45">
        <v>4437283187</v>
      </c>
      <c r="H693" s="45">
        <v>11911742136</v>
      </c>
      <c r="I693" s="45">
        <v>6839682009</v>
      </c>
    </row>
    <row r="694" spans="1:9" x14ac:dyDescent="0.3">
      <c r="A694" s="11">
        <v>505</v>
      </c>
      <c r="B694" s="12">
        <v>3</v>
      </c>
      <c r="C694" s="18" t="s">
        <v>662</v>
      </c>
      <c r="D694" s="44">
        <v>351456096600</v>
      </c>
      <c r="E694" s="44">
        <v>263185504700</v>
      </c>
      <c r="F694" s="44">
        <v>126453975000</v>
      </c>
      <c r="G694" s="45">
        <v>22049042670</v>
      </c>
      <c r="H694" s="45">
        <v>13245239095</v>
      </c>
      <c r="I694" s="45">
        <v>13025071712</v>
      </c>
    </row>
    <row r="695" spans="1:9" x14ac:dyDescent="0.3">
      <c r="A695" s="11">
        <v>506</v>
      </c>
      <c r="B695" s="12">
        <v>4</v>
      </c>
      <c r="C695" s="18" t="s">
        <v>663</v>
      </c>
      <c r="D695" s="44">
        <v>236891265000</v>
      </c>
      <c r="E695" s="44">
        <v>105514531450</v>
      </c>
      <c r="F695" s="44">
        <v>125281218540</v>
      </c>
      <c r="G695" s="45">
        <v>1000000000</v>
      </c>
      <c r="H695" s="45">
        <v>6278819000</v>
      </c>
      <c r="I695" s="45">
        <v>6397567310</v>
      </c>
    </row>
    <row r="696" spans="1:9" x14ac:dyDescent="0.3">
      <c r="A696" s="11">
        <v>507</v>
      </c>
      <c r="B696" s="12">
        <v>5</v>
      </c>
      <c r="C696" s="18" t="s">
        <v>664</v>
      </c>
      <c r="D696" s="44">
        <v>161216500077</v>
      </c>
      <c r="E696" s="44">
        <v>182399849590</v>
      </c>
      <c r="F696" s="44">
        <v>142727352873</v>
      </c>
      <c r="G696" s="45">
        <v>26677167672</v>
      </c>
      <c r="H696" s="45">
        <v>11195672775</v>
      </c>
      <c r="I696" s="45">
        <v>6078727385</v>
      </c>
    </row>
    <row r="697" spans="1:9" x14ac:dyDescent="0.3">
      <c r="A697" s="11">
        <v>508</v>
      </c>
      <c r="B697" s="12">
        <v>6</v>
      </c>
      <c r="C697" s="18" t="s">
        <v>665</v>
      </c>
      <c r="D697" s="44">
        <v>382713049838</v>
      </c>
      <c r="E697" s="44">
        <v>266417799753</v>
      </c>
      <c r="F697" s="44">
        <v>81339373780</v>
      </c>
      <c r="G697" s="45">
        <v>4942526815</v>
      </c>
      <c r="H697" s="45">
        <v>10764423605</v>
      </c>
      <c r="I697" s="45">
        <v>6769476133</v>
      </c>
    </row>
    <row r="698" spans="1:9" x14ac:dyDescent="0.3">
      <c r="A698" s="23" t="s">
        <v>29</v>
      </c>
      <c r="B698" s="24" t="s">
        <v>29</v>
      </c>
      <c r="C698" s="25" t="s">
        <v>30</v>
      </c>
      <c r="D698" s="46">
        <v>1217182460893</v>
      </c>
      <c r="E698" s="46">
        <v>822220168220</v>
      </c>
      <c r="F698" s="46">
        <v>708138628038</v>
      </c>
      <c r="G698" s="46">
        <v>72123133529</v>
      </c>
      <c r="H698" s="46">
        <v>58527427544</v>
      </c>
      <c r="I698" s="46">
        <v>55048915780</v>
      </c>
    </row>
    <row r="699" spans="1:9" x14ac:dyDescent="0.3">
      <c r="A699" s="23" t="s">
        <v>31</v>
      </c>
      <c r="B699" s="24" t="s">
        <v>31</v>
      </c>
      <c r="C699" s="25" t="s">
        <v>32</v>
      </c>
      <c r="D699" s="46">
        <v>382713049838</v>
      </c>
      <c r="E699" s="46">
        <v>266417799753</v>
      </c>
      <c r="F699" s="46">
        <v>81339373780</v>
      </c>
      <c r="G699" s="46">
        <v>4942526815</v>
      </c>
      <c r="H699" s="46">
        <v>10764423605</v>
      </c>
      <c r="I699" s="46">
        <v>6769476133</v>
      </c>
    </row>
    <row r="700" spans="1:9" x14ac:dyDescent="0.3">
      <c r="A700" s="23" t="s">
        <v>33</v>
      </c>
      <c r="B700" s="24" t="s">
        <v>33</v>
      </c>
      <c r="C700" s="25" t="s">
        <v>666</v>
      </c>
      <c r="D700" s="46">
        <v>1599895510731</v>
      </c>
      <c r="E700" s="46">
        <v>1088637967973</v>
      </c>
      <c r="F700" s="46">
        <v>789478001818</v>
      </c>
      <c r="G700" s="46">
        <v>77065660344</v>
      </c>
      <c r="H700" s="46">
        <v>69291851149</v>
      </c>
      <c r="I700" s="46">
        <v>61818391913</v>
      </c>
    </row>
    <row r="701" spans="1:9" ht="16.2" thickBot="1" x14ac:dyDescent="0.35">
      <c r="A701" s="26" t="s">
        <v>35</v>
      </c>
      <c r="B701" s="27" t="s">
        <v>35</v>
      </c>
      <c r="C701" s="28" t="s">
        <v>667</v>
      </c>
      <c r="D701" s="48">
        <v>1777109323255</v>
      </c>
      <c r="E701" s="48">
        <v>1166976719239</v>
      </c>
      <c r="F701" s="48">
        <v>1308651739592</v>
      </c>
      <c r="G701" s="48">
        <v>82565660344</v>
      </c>
      <c r="H701" s="48">
        <v>88185785832</v>
      </c>
      <c r="I701" s="48">
        <v>120578513019</v>
      </c>
    </row>
    <row r="702" spans="1:9" x14ac:dyDescent="0.3">
      <c r="D702" s="49"/>
      <c r="E702" s="50"/>
      <c r="F702" s="50"/>
      <c r="G702" s="50"/>
      <c r="H702" s="50"/>
      <c r="I702" s="50"/>
    </row>
    <row r="703" spans="1:9" ht="16.2" thickBot="1" x14ac:dyDescent="0.35">
      <c r="D703" s="49"/>
      <c r="E703" s="50"/>
      <c r="F703" s="50"/>
      <c r="G703" s="50"/>
      <c r="H703" s="50"/>
      <c r="I703" s="50"/>
    </row>
    <row r="704" spans="1:9" x14ac:dyDescent="0.3">
      <c r="A704" s="29"/>
      <c r="B704" s="29"/>
      <c r="C704" s="30" t="s">
        <v>668</v>
      </c>
      <c r="D704" s="51">
        <v>98589581800572.094</v>
      </c>
      <c r="E704" s="51">
        <v>41684008136745.531</v>
      </c>
      <c r="F704" s="51">
        <v>37537669195093.203</v>
      </c>
      <c r="G704" s="51">
        <v>6247789213975.5498</v>
      </c>
      <c r="H704" s="51">
        <v>4601008769701.2402</v>
      </c>
      <c r="I704" s="51">
        <v>4494143640215.75</v>
      </c>
    </row>
    <row r="705" spans="1:9" x14ac:dyDescent="0.3">
      <c r="A705" s="31"/>
      <c r="B705" s="32"/>
      <c r="C705" s="33" t="s">
        <v>669</v>
      </c>
      <c r="D705" s="52">
        <v>212240179571584</v>
      </c>
      <c r="E705" s="52">
        <v>137863267164820</v>
      </c>
      <c r="F705" s="52">
        <v>86523003075910</v>
      </c>
      <c r="G705" s="52">
        <v>11208907050500</v>
      </c>
      <c r="H705" s="52">
        <v>9420003272961</v>
      </c>
      <c r="I705" s="52">
        <v>4785775987428</v>
      </c>
    </row>
    <row r="706" spans="1:9" x14ac:dyDescent="0.3">
      <c r="A706" s="31"/>
      <c r="B706" s="32"/>
      <c r="C706" s="33" t="s">
        <v>670</v>
      </c>
      <c r="D706" s="52">
        <v>41321753098618</v>
      </c>
      <c r="E706" s="52">
        <v>34210530491212</v>
      </c>
      <c r="F706" s="52">
        <v>22644762152094</v>
      </c>
      <c r="G706" s="52">
        <v>4730528564468</v>
      </c>
      <c r="H706" s="52">
        <v>3804133345884</v>
      </c>
      <c r="I706" s="52">
        <v>1532649812741</v>
      </c>
    </row>
    <row r="707" spans="1:9" x14ac:dyDescent="0.3">
      <c r="A707" s="32"/>
      <c r="B707" s="32"/>
      <c r="C707" s="33" t="s">
        <v>671</v>
      </c>
      <c r="D707" s="52">
        <v>253561932670202</v>
      </c>
      <c r="E707" s="52">
        <v>172073797656032</v>
      </c>
      <c r="F707" s="52">
        <v>109167765228004</v>
      </c>
      <c r="G707" s="52">
        <v>15939435614968</v>
      </c>
      <c r="H707" s="52">
        <v>13224136618845</v>
      </c>
      <c r="I707" s="52">
        <v>6318425800169</v>
      </c>
    </row>
    <row r="708" spans="1:9" ht="16.2" thickBot="1" x14ac:dyDescent="0.35">
      <c r="A708" s="34"/>
      <c r="B708" s="34"/>
      <c r="C708" s="35" t="s">
        <v>672</v>
      </c>
      <c r="D708" s="53">
        <v>352151514470774.13</v>
      </c>
      <c r="E708" s="53">
        <v>213757805792777.53</v>
      </c>
      <c r="F708" s="53">
        <v>146705434423097.19</v>
      </c>
      <c r="G708" s="53">
        <v>22187224828943.551</v>
      </c>
      <c r="H708" s="53">
        <v>17825145388546.242</v>
      </c>
      <c r="I708" s="53">
        <v>10812569440384.75</v>
      </c>
    </row>
    <row r="709" spans="1:9" x14ac:dyDescent="0.3">
      <c r="D709" s="54"/>
    </row>
    <row r="710" spans="1:9" x14ac:dyDescent="0.3">
      <c r="D710" s="54"/>
      <c r="F710" s="55"/>
      <c r="H710" s="55"/>
    </row>
    <row r="711" spans="1:9" x14ac:dyDescent="0.3">
      <c r="D711" s="54"/>
    </row>
    <row r="712" spans="1:9" x14ac:dyDescent="0.3">
      <c r="D712" s="54"/>
    </row>
    <row r="713" spans="1:9" x14ac:dyDescent="0.3">
      <c r="D713" s="54"/>
    </row>
    <row r="714" spans="1:9" x14ac:dyDescent="0.3">
      <c r="D714" s="54"/>
    </row>
    <row r="717" spans="1:9" x14ac:dyDescent="0.3">
      <c r="D717" s="54"/>
    </row>
    <row r="718" spans="1:9" x14ac:dyDescent="0.3">
      <c r="D718" s="54"/>
    </row>
    <row r="719" spans="1:9" x14ac:dyDescent="0.3">
      <c r="D719" s="54"/>
    </row>
    <row r="720" spans="1:9" x14ac:dyDescent="0.3">
      <c r="D720" s="54"/>
    </row>
    <row r="721" spans="4:4" x14ac:dyDescent="0.3">
      <c r="D721" s="54"/>
    </row>
    <row r="723" spans="4:4" x14ac:dyDescent="0.3">
      <c r="D723" s="54"/>
    </row>
    <row r="724" spans="4:4" x14ac:dyDescent="0.3">
      <c r="D724" s="54"/>
    </row>
    <row r="725" spans="4:4" x14ac:dyDescent="0.3">
      <c r="D725" s="54"/>
    </row>
    <row r="726" spans="4:4" x14ac:dyDescent="0.3">
      <c r="D726" s="54"/>
    </row>
    <row r="727" spans="4:4" x14ac:dyDescent="0.3">
      <c r="D727" s="54"/>
    </row>
  </sheetData>
  <autoFilter ref="A4:I701" xr:uid="{0DBEE810-66EB-4EC0-922A-98F5CC2B5CF4}">
    <filterColumn colId="0" showButton="0"/>
  </autoFilter>
  <mergeCells count="3">
    <mergeCell ref="A4:B5"/>
    <mergeCell ref="C4:C5"/>
    <mergeCell ref="A6:B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79266-16A3-4104-8C25-E8111F499FEB}">
  <dimension ref="A1:I721"/>
  <sheetViews>
    <sheetView tabSelected="1" view="pageBreakPreview" zoomScale="55" zoomScaleNormal="130" zoomScaleSheetLayoutView="55" zoomScalePageLayoutView="70" workbookViewId="0">
      <pane xSplit="3" ySplit="8" topLeftCell="D9" activePane="bottomRight" state="frozen"/>
      <selection pane="topRight" activeCell="H1" sqref="H1"/>
      <selection pane="bottomLeft" activeCell="A9" sqref="A9"/>
      <selection pane="bottomRight" activeCell="C14" sqref="C14"/>
    </sheetView>
  </sheetViews>
  <sheetFormatPr defaultColWidth="8.88671875" defaultRowHeight="15.6" x14ac:dyDescent="0.3"/>
  <cols>
    <col min="1" max="1" width="12.6640625" style="4" customWidth="1"/>
    <col min="2" max="2" width="5.6640625" style="4" customWidth="1"/>
    <col min="3" max="3" width="60.21875" style="3" bestFit="1" customWidth="1"/>
    <col min="4" max="4" width="30.6640625" style="36" customWidth="1"/>
    <col min="5" max="9" width="30.6640625" style="37" customWidth="1"/>
    <col min="10" max="16384" width="8.88671875" style="4"/>
  </cols>
  <sheetData>
    <row r="1" spans="1:9" ht="30" x14ac:dyDescent="0.3">
      <c r="A1" s="1" t="s">
        <v>0</v>
      </c>
      <c r="B1" s="2"/>
      <c r="E1" s="58" t="s">
        <v>765</v>
      </c>
    </row>
    <row r="2" spans="1:9" ht="30" x14ac:dyDescent="0.3">
      <c r="A2" s="1" t="s">
        <v>766</v>
      </c>
      <c r="B2" s="2"/>
      <c r="H2" s="55"/>
    </row>
    <row r="3" spans="1:9" ht="16.2" thickBot="1" x14ac:dyDescent="0.35">
      <c r="D3" s="38"/>
      <c r="E3" s="38"/>
      <c r="F3" s="38"/>
      <c r="G3" s="38"/>
      <c r="H3" s="38"/>
      <c r="I3" s="38"/>
    </row>
    <row r="4" spans="1:9" s="135" customFormat="1" ht="62.4" x14ac:dyDescent="0.3">
      <c r="A4" s="121" t="s">
        <v>2</v>
      </c>
      <c r="B4" s="122"/>
      <c r="C4" s="122" t="s">
        <v>3</v>
      </c>
      <c r="D4" s="127" t="s">
        <v>673</v>
      </c>
      <c r="E4" s="40" t="s">
        <v>674</v>
      </c>
      <c r="F4" s="40" t="s">
        <v>675</v>
      </c>
      <c r="G4" s="40" t="s">
        <v>676</v>
      </c>
      <c r="H4" s="40" t="s">
        <v>677</v>
      </c>
      <c r="I4" s="40" t="s">
        <v>678</v>
      </c>
    </row>
    <row r="5" spans="1:9" s="135" customFormat="1" ht="16.2" thickBot="1" x14ac:dyDescent="0.35">
      <c r="A5" s="123"/>
      <c r="B5" s="124"/>
      <c r="C5" s="124"/>
      <c r="D5" s="136" t="s">
        <v>679</v>
      </c>
      <c r="E5" s="136" t="s">
        <v>680</v>
      </c>
      <c r="F5" s="136" t="s">
        <v>681</v>
      </c>
      <c r="G5" s="136" t="s">
        <v>682</v>
      </c>
      <c r="H5" s="136" t="s">
        <v>683</v>
      </c>
      <c r="I5" s="136" t="s">
        <v>684</v>
      </c>
    </row>
    <row r="6" spans="1:9" s="137" customFormat="1" ht="15" customHeight="1" x14ac:dyDescent="0.3">
      <c r="A6" s="125">
        <v>1</v>
      </c>
      <c r="B6" s="126"/>
      <c r="C6" s="5">
        <v>2</v>
      </c>
      <c r="D6" s="42">
        <v>7</v>
      </c>
      <c r="E6" s="5">
        <v>8</v>
      </c>
      <c r="F6" s="5">
        <v>9</v>
      </c>
      <c r="G6" s="42">
        <v>10</v>
      </c>
      <c r="H6" s="42">
        <v>11</v>
      </c>
      <c r="I6" s="42">
        <v>12</v>
      </c>
    </row>
    <row r="7" spans="1:9" s="135" customFormat="1" ht="15" customHeight="1" x14ac:dyDescent="0.3">
      <c r="A7" s="6"/>
      <c r="B7" s="7"/>
      <c r="C7" s="7"/>
      <c r="D7" s="43">
        <v>2025</v>
      </c>
      <c r="E7" s="43">
        <v>2025</v>
      </c>
      <c r="F7" s="43">
        <v>2025</v>
      </c>
      <c r="G7" s="43">
        <v>2025</v>
      </c>
      <c r="H7" s="43">
        <v>2025</v>
      </c>
      <c r="I7" s="43">
        <v>2025</v>
      </c>
    </row>
    <row r="8" spans="1:9" x14ac:dyDescent="0.3">
      <c r="A8" s="8" t="s">
        <v>4</v>
      </c>
      <c r="B8" s="9" t="s">
        <v>4</v>
      </c>
      <c r="C8" s="10" t="s">
        <v>5</v>
      </c>
      <c r="D8" s="38">
        <v>2983684323048</v>
      </c>
      <c r="E8" s="38">
        <v>2081173061510</v>
      </c>
      <c r="F8" s="38">
        <v>519279409730</v>
      </c>
      <c r="G8" s="38">
        <v>497043081877</v>
      </c>
      <c r="H8" s="38">
        <v>72509468028.630005</v>
      </c>
      <c r="I8" s="38">
        <v>88421899756</v>
      </c>
    </row>
    <row r="9" spans="1:9" ht="15" customHeight="1" x14ac:dyDescent="0.3">
      <c r="A9" s="11">
        <v>1</v>
      </c>
      <c r="B9" s="12">
        <v>1</v>
      </c>
      <c r="C9" s="13" t="s">
        <v>6</v>
      </c>
      <c r="D9" s="129">
        <v>243923369822</v>
      </c>
      <c r="E9" s="129">
        <v>283933052701</v>
      </c>
      <c r="F9" s="129">
        <v>76492193314</v>
      </c>
      <c r="G9" s="129">
        <v>3950589868</v>
      </c>
      <c r="H9" s="129">
        <v>13774509044</v>
      </c>
      <c r="I9" s="129">
        <v>5765986749</v>
      </c>
    </row>
    <row r="10" spans="1:9" ht="15" customHeight="1" x14ac:dyDescent="0.3">
      <c r="A10" s="11">
        <v>2</v>
      </c>
      <c r="B10" s="12">
        <v>2</v>
      </c>
      <c r="C10" s="13" t="s">
        <v>7</v>
      </c>
      <c r="D10" s="129">
        <v>344517056261</v>
      </c>
      <c r="E10" s="45">
        <v>304011395763</v>
      </c>
      <c r="F10" s="45">
        <v>190955457748</v>
      </c>
      <c r="G10" s="45">
        <v>19109383029</v>
      </c>
      <c r="H10" s="45">
        <v>24973801459</v>
      </c>
      <c r="I10" s="45">
        <v>6282632689</v>
      </c>
    </row>
    <row r="11" spans="1:9" ht="15" customHeight="1" x14ac:dyDescent="0.3">
      <c r="A11" s="11">
        <v>3</v>
      </c>
      <c r="B11" s="12">
        <v>3</v>
      </c>
      <c r="C11" s="13" t="s">
        <v>8</v>
      </c>
      <c r="D11" s="129">
        <v>391346018340</v>
      </c>
      <c r="E11" s="45">
        <v>295784750924</v>
      </c>
      <c r="F11" s="45">
        <v>86119329947</v>
      </c>
      <c r="G11" s="45">
        <v>7769061000</v>
      </c>
      <c r="H11" s="45">
        <v>24169517230</v>
      </c>
      <c r="I11" s="45">
        <v>11113840153</v>
      </c>
    </row>
    <row r="12" spans="1:9" ht="15" customHeight="1" x14ac:dyDescent="0.3">
      <c r="A12" s="11">
        <v>4</v>
      </c>
      <c r="B12" s="12">
        <v>4</v>
      </c>
      <c r="C12" s="13" t="s">
        <v>9</v>
      </c>
      <c r="D12" s="129">
        <v>212904927683</v>
      </c>
      <c r="E12" s="129">
        <v>203518840693</v>
      </c>
      <c r="F12" s="45">
        <v>109104347319</v>
      </c>
      <c r="G12" s="45">
        <v>526378461</v>
      </c>
      <c r="H12" s="45">
        <v>10560097375</v>
      </c>
      <c r="I12" s="45">
        <v>4625514729</v>
      </c>
    </row>
    <row r="13" spans="1:9" ht="15" customHeight="1" x14ac:dyDescent="0.3">
      <c r="A13" s="11">
        <v>5</v>
      </c>
      <c r="B13" s="12">
        <v>5</v>
      </c>
      <c r="C13" s="13" t="s">
        <v>10</v>
      </c>
      <c r="D13" s="129">
        <v>381545055880</v>
      </c>
      <c r="E13" s="45">
        <v>338038859094</v>
      </c>
      <c r="F13" s="45">
        <v>139210552642</v>
      </c>
      <c r="G13" s="45">
        <v>12703677335</v>
      </c>
      <c r="H13" s="45">
        <v>14137011507</v>
      </c>
      <c r="I13" s="45">
        <v>5590524677</v>
      </c>
    </row>
    <row r="14" spans="1:9" ht="15" customHeight="1" x14ac:dyDescent="0.3">
      <c r="A14" s="11">
        <v>6</v>
      </c>
      <c r="B14" s="12">
        <v>6</v>
      </c>
      <c r="C14" s="13" t="s">
        <v>11</v>
      </c>
      <c r="D14" s="129">
        <v>249453168649.42001</v>
      </c>
      <c r="E14" s="45">
        <v>185763896848</v>
      </c>
      <c r="F14" s="45">
        <v>67710493976</v>
      </c>
      <c r="G14" s="45">
        <v>1300000000</v>
      </c>
      <c r="H14" s="45">
        <v>20199428315</v>
      </c>
      <c r="I14" s="45">
        <v>3356967379</v>
      </c>
    </row>
    <row r="15" spans="1:9" ht="15" customHeight="1" x14ac:dyDescent="0.3">
      <c r="A15" s="11">
        <v>7</v>
      </c>
      <c r="B15" s="12">
        <v>7</v>
      </c>
      <c r="C15" s="13" t="s">
        <v>12</v>
      </c>
      <c r="D15" s="129">
        <v>338811783109</v>
      </c>
      <c r="E15" s="45">
        <v>245400580174</v>
      </c>
      <c r="F15" s="45">
        <v>39077557741</v>
      </c>
      <c r="G15" s="45">
        <v>100000000</v>
      </c>
      <c r="H15" s="45">
        <v>32187692248</v>
      </c>
      <c r="I15" s="45">
        <v>3912627493</v>
      </c>
    </row>
    <row r="16" spans="1:9" ht="15" customHeight="1" x14ac:dyDescent="0.3">
      <c r="A16" s="11">
        <v>8</v>
      </c>
      <c r="B16" s="12">
        <v>8</v>
      </c>
      <c r="C16" s="13" t="s">
        <v>13</v>
      </c>
      <c r="D16" s="129">
        <v>361394331978</v>
      </c>
      <c r="E16" s="45">
        <v>305736945375</v>
      </c>
      <c r="F16" s="45">
        <v>103824962225</v>
      </c>
      <c r="G16" s="45">
        <v>10082524173</v>
      </c>
      <c r="H16" s="45">
        <v>36093107416</v>
      </c>
      <c r="I16" s="45">
        <v>4575834687</v>
      </c>
    </row>
    <row r="17" spans="1:9" ht="15" customHeight="1" x14ac:dyDescent="0.3">
      <c r="A17" s="11">
        <v>9</v>
      </c>
      <c r="B17" s="12">
        <v>9</v>
      </c>
      <c r="C17" s="13" t="s">
        <v>14</v>
      </c>
      <c r="D17" s="129">
        <v>314072731630</v>
      </c>
      <c r="E17" s="45">
        <v>226933776849</v>
      </c>
      <c r="F17" s="45">
        <v>85753151199</v>
      </c>
      <c r="G17" s="45">
        <v>5850085613</v>
      </c>
      <c r="H17" s="45">
        <v>16824394204</v>
      </c>
      <c r="I17" s="45">
        <v>7797648596</v>
      </c>
    </row>
    <row r="18" spans="1:9" ht="15" customHeight="1" x14ac:dyDescent="0.3">
      <c r="A18" s="11">
        <v>10</v>
      </c>
      <c r="B18" s="12">
        <v>10</v>
      </c>
      <c r="C18" s="13" t="s">
        <v>15</v>
      </c>
      <c r="D18" s="129">
        <v>537115460695</v>
      </c>
      <c r="E18" s="45">
        <v>435536818889</v>
      </c>
      <c r="F18" s="45">
        <v>149310001747</v>
      </c>
      <c r="G18" s="45">
        <v>4947016000</v>
      </c>
      <c r="H18" s="45">
        <v>20702711392</v>
      </c>
      <c r="I18" s="45">
        <v>4405551011</v>
      </c>
    </row>
    <row r="19" spans="1:9" ht="15" customHeight="1" x14ac:dyDescent="0.3">
      <c r="A19" s="11">
        <v>11</v>
      </c>
      <c r="B19" s="12">
        <v>11</v>
      </c>
      <c r="C19" s="13" t="s">
        <v>16</v>
      </c>
      <c r="D19" s="129">
        <v>839327413938.5</v>
      </c>
      <c r="E19" s="45">
        <v>484126467675</v>
      </c>
      <c r="F19" s="45">
        <v>184770623775</v>
      </c>
      <c r="G19" s="45">
        <v>6036309096</v>
      </c>
      <c r="H19" s="45">
        <v>20876965278</v>
      </c>
      <c r="I19" s="45">
        <v>14067986534</v>
      </c>
    </row>
    <row r="20" spans="1:9" ht="15" customHeight="1" x14ac:dyDescent="0.3">
      <c r="A20" s="11">
        <v>12</v>
      </c>
      <c r="B20" s="12">
        <v>12</v>
      </c>
      <c r="C20" s="13" t="s">
        <v>17</v>
      </c>
      <c r="D20" s="129">
        <v>256016584358</v>
      </c>
      <c r="E20" s="45">
        <v>225122230356</v>
      </c>
      <c r="F20" s="45">
        <v>90548566496</v>
      </c>
      <c r="G20" s="45">
        <v>294500000</v>
      </c>
      <c r="H20" s="45">
        <v>32432334914</v>
      </c>
      <c r="I20" s="45">
        <v>2588613124</v>
      </c>
    </row>
    <row r="21" spans="1:9" ht="15" customHeight="1" x14ac:dyDescent="0.3">
      <c r="A21" s="11">
        <v>13</v>
      </c>
      <c r="B21" s="12">
        <v>13</v>
      </c>
      <c r="C21" s="13" t="s">
        <v>18</v>
      </c>
      <c r="D21" s="129">
        <v>566769593602</v>
      </c>
      <c r="E21" s="45">
        <v>445696538178</v>
      </c>
      <c r="F21" s="45">
        <v>97130032473</v>
      </c>
      <c r="G21" s="45">
        <v>8733659441</v>
      </c>
      <c r="H21" s="45">
        <v>17039175296</v>
      </c>
      <c r="I21" s="45">
        <v>5575086745</v>
      </c>
    </row>
    <row r="22" spans="1:9" ht="15" customHeight="1" x14ac:dyDescent="0.3">
      <c r="A22" s="11">
        <v>14</v>
      </c>
      <c r="B22" s="12">
        <v>14</v>
      </c>
      <c r="C22" s="13" t="s">
        <v>19</v>
      </c>
      <c r="D22" s="129">
        <v>173654538042</v>
      </c>
      <c r="E22" s="45">
        <v>136772681913</v>
      </c>
      <c r="F22" s="45">
        <v>124185534858</v>
      </c>
      <c r="G22" s="45">
        <v>7460067084</v>
      </c>
      <c r="H22" s="45">
        <v>18832059948</v>
      </c>
      <c r="I22" s="45">
        <v>3277158809</v>
      </c>
    </row>
    <row r="23" spans="1:9" ht="15" customHeight="1" x14ac:dyDescent="0.3">
      <c r="A23" s="11">
        <v>15</v>
      </c>
      <c r="B23" s="12">
        <v>15</v>
      </c>
      <c r="C23" s="13" t="s">
        <v>20</v>
      </c>
      <c r="D23" s="129">
        <v>282047384155</v>
      </c>
      <c r="E23" s="45">
        <v>234344995590</v>
      </c>
      <c r="F23" s="45">
        <v>124871372577</v>
      </c>
      <c r="G23" s="45">
        <v>5363536130</v>
      </c>
      <c r="H23" s="45">
        <v>10964231673</v>
      </c>
      <c r="I23" s="45">
        <v>8110150478</v>
      </c>
    </row>
    <row r="24" spans="1:9" ht="15" customHeight="1" x14ac:dyDescent="0.3">
      <c r="A24" s="11">
        <v>16</v>
      </c>
      <c r="B24" s="12">
        <v>16</v>
      </c>
      <c r="C24" s="13" t="s">
        <v>21</v>
      </c>
      <c r="D24" s="129">
        <v>194660305650</v>
      </c>
      <c r="E24" s="45">
        <v>245400637625</v>
      </c>
      <c r="F24" s="45">
        <v>83997249583</v>
      </c>
      <c r="G24" s="45">
        <v>3666000000</v>
      </c>
      <c r="H24" s="45">
        <v>7551984771</v>
      </c>
      <c r="I24" s="45">
        <v>11212750955</v>
      </c>
    </row>
    <row r="25" spans="1:9" ht="15" customHeight="1" x14ac:dyDescent="0.3">
      <c r="A25" s="11">
        <v>17</v>
      </c>
      <c r="B25" s="12">
        <v>17</v>
      </c>
      <c r="C25" s="13" t="s">
        <v>22</v>
      </c>
      <c r="D25" s="129">
        <v>486759595109</v>
      </c>
      <c r="E25" s="45">
        <v>510277773940</v>
      </c>
      <c r="F25" s="45">
        <v>143018817018</v>
      </c>
      <c r="G25" s="45">
        <v>14157389609</v>
      </c>
      <c r="H25" s="45">
        <v>13915199560</v>
      </c>
      <c r="I25" s="45">
        <v>5584607467</v>
      </c>
    </row>
    <row r="26" spans="1:9" ht="15" customHeight="1" x14ac:dyDescent="0.3">
      <c r="A26" s="11">
        <v>18</v>
      </c>
      <c r="B26" s="12">
        <v>18</v>
      </c>
      <c r="C26" s="13" t="s">
        <v>23</v>
      </c>
      <c r="D26" s="129">
        <v>214139294163.5</v>
      </c>
      <c r="E26" s="45">
        <v>181439839324.67001</v>
      </c>
      <c r="F26" s="45">
        <v>92548289218.910004</v>
      </c>
      <c r="G26" s="45">
        <v>1266596009</v>
      </c>
      <c r="H26" s="45">
        <v>11694775738.780001</v>
      </c>
      <c r="I26" s="45">
        <v>5256077402</v>
      </c>
    </row>
    <row r="27" spans="1:9" ht="15" customHeight="1" x14ac:dyDescent="0.3">
      <c r="A27" s="11">
        <v>19</v>
      </c>
      <c r="B27" s="12">
        <v>19</v>
      </c>
      <c r="C27" s="13" t="s">
        <v>24</v>
      </c>
      <c r="D27" s="129">
        <v>188824352217</v>
      </c>
      <c r="E27" s="45">
        <v>312611254467</v>
      </c>
      <c r="F27" s="45">
        <v>15818490385</v>
      </c>
      <c r="G27" s="45">
        <v>0</v>
      </c>
      <c r="H27" s="45">
        <v>31677355966</v>
      </c>
      <c r="I27" s="45">
        <v>4915271811</v>
      </c>
    </row>
    <row r="28" spans="1:9" ht="15" customHeight="1" x14ac:dyDescent="0.3">
      <c r="A28" s="11">
        <v>20</v>
      </c>
      <c r="B28" s="12">
        <v>20</v>
      </c>
      <c r="C28" s="13" t="s">
        <v>25</v>
      </c>
      <c r="D28" s="129">
        <v>311414127707</v>
      </c>
      <c r="E28" s="45">
        <v>355924705334</v>
      </c>
      <c r="F28" s="45">
        <v>92024073804</v>
      </c>
      <c r="G28" s="45">
        <v>14229408495</v>
      </c>
      <c r="H28" s="45">
        <v>40624188842</v>
      </c>
      <c r="I28" s="45">
        <v>7615236390</v>
      </c>
    </row>
    <row r="29" spans="1:9" ht="15" customHeight="1" x14ac:dyDescent="0.3">
      <c r="A29" s="11">
        <v>21</v>
      </c>
      <c r="B29" s="12">
        <v>21</v>
      </c>
      <c r="C29" s="13" t="s">
        <v>26</v>
      </c>
      <c r="D29" s="129">
        <v>237270871589</v>
      </c>
      <c r="E29" s="45">
        <v>128892351631</v>
      </c>
      <c r="F29" s="45">
        <v>39411608679</v>
      </c>
      <c r="G29" s="45">
        <v>9469026816</v>
      </c>
      <c r="H29" s="45">
        <v>19400276799</v>
      </c>
      <c r="I29" s="45">
        <v>4820610874</v>
      </c>
    </row>
    <row r="30" spans="1:9" ht="15" customHeight="1" x14ac:dyDescent="0.3">
      <c r="A30" s="11">
        <v>22</v>
      </c>
      <c r="B30" s="12">
        <v>22</v>
      </c>
      <c r="C30" s="13" t="s">
        <v>27</v>
      </c>
      <c r="D30" s="129">
        <v>106689647392</v>
      </c>
      <c r="E30" s="45">
        <v>134811237535</v>
      </c>
      <c r="F30" s="45">
        <v>24093195377</v>
      </c>
      <c r="G30" s="45">
        <v>17670850640</v>
      </c>
      <c r="H30" s="45">
        <v>17090655536</v>
      </c>
      <c r="I30" s="45">
        <v>5884969462</v>
      </c>
    </row>
    <row r="31" spans="1:9" ht="15" customHeight="1" x14ac:dyDescent="0.3">
      <c r="A31" s="11">
        <v>23</v>
      </c>
      <c r="B31" s="12">
        <v>23</v>
      </c>
      <c r="C31" s="13" t="s">
        <v>28</v>
      </c>
      <c r="D31" s="129">
        <v>138624636827</v>
      </c>
      <c r="E31" s="45">
        <v>140030403633</v>
      </c>
      <c r="F31" s="45">
        <v>31984904187</v>
      </c>
      <c r="G31" s="45">
        <v>925000000</v>
      </c>
      <c r="H31" s="45">
        <v>10998182695</v>
      </c>
      <c r="I31" s="45">
        <v>2809957230</v>
      </c>
    </row>
    <row r="32" spans="1:9" ht="15" customHeight="1" x14ac:dyDescent="0.3">
      <c r="A32" s="14" t="s">
        <v>29</v>
      </c>
      <c r="B32" s="15" t="s">
        <v>29</v>
      </c>
      <c r="C32" s="16" t="s">
        <v>30</v>
      </c>
      <c r="D32" s="130">
        <v>6388458613065.4199</v>
      </c>
      <c r="E32" s="130">
        <v>5287840081911.6699</v>
      </c>
      <c r="F32" s="130">
        <v>1988628533856.9099</v>
      </c>
      <c r="G32" s="130">
        <v>113316772848</v>
      </c>
      <c r="H32" s="130">
        <v>346928997368.78003</v>
      </c>
      <c r="I32" s="130">
        <v>113099559677</v>
      </c>
    </row>
    <row r="33" spans="1:9" ht="15" customHeight="1" x14ac:dyDescent="0.3">
      <c r="A33" s="14" t="s">
        <v>31</v>
      </c>
      <c r="B33" s="15" t="s">
        <v>31</v>
      </c>
      <c r="C33" s="16" t="s">
        <v>32</v>
      </c>
      <c r="D33" s="130">
        <v>982823635732</v>
      </c>
      <c r="E33" s="130">
        <v>1072269952600</v>
      </c>
      <c r="F33" s="130">
        <v>203332272432</v>
      </c>
      <c r="G33" s="130">
        <v>42294285951</v>
      </c>
      <c r="H33" s="130">
        <v>119790659838</v>
      </c>
      <c r="I33" s="130">
        <v>26046045767</v>
      </c>
    </row>
    <row r="34" spans="1:9" ht="15" customHeight="1" x14ac:dyDescent="0.3">
      <c r="A34" s="14" t="s">
        <v>33</v>
      </c>
      <c r="B34" s="15" t="s">
        <v>33</v>
      </c>
      <c r="C34" s="16" t="s">
        <v>34</v>
      </c>
      <c r="D34" s="130">
        <v>7371282248797.4199</v>
      </c>
      <c r="E34" s="130">
        <v>6360110034511.6699</v>
      </c>
      <c r="F34" s="130">
        <v>2191960806288.9099</v>
      </c>
      <c r="G34" s="130">
        <v>155611058799</v>
      </c>
      <c r="H34" s="130">
        <v>466719657206.78003</v>
      </c>
      <c r="I34" s="130">
        <v>139145605444</v>
      </c>
    </row>
    <row r="35" spans="1:9" ht="15" customHeight="1" x14ac:dyDescent="0.3">
      <c r="A35" s="14" t="s">
        <v>35</v>
      </c>
      <c r="B35" s="15" t="s">
        <v>35</v>
      </c>
      <c r="C35" s="16" t="s">
        <v>36</v>
      </c>
      <c r="D35" s="130">
        <v>10354966571845.42</v>
      </c>
      <c r="E35" s="130">
        <v>8441283096021.6699</v>
      </c>
      <c r="F35" s="130">
        <v>2711240216018.9102</v>
      </c>
      <c r="G35" s="130">
        <v>652654140676</v>
      </c>
      <c r="H35" s="130">
        <v>539229125235.41003</v>
      </c>
      <c r="I35" s="130">
        <v>227567505200</v>
      </c>
    </row>
    <row r="36" spans="1:9" ht="15" customHeight="1" x14ac:dyDescent="0.3">
      <c r="A36" s="8" t="s">
        <v>37</v>
      </c>
      <c r="B36" s="17">
        <v>2</v>
      </c>
      <c r="C36" s="10" t="s">
        <v>38</v>
      </c>
      <c r="D36" s="38">
        <v>3425810638719</v>
      </c>
      <c r="E36" s="38">
        <v>940293649655</v>
      </c>
      <c r="F36" s="38">
        <v>1696240291461</v>
      </c>
      <c r="G36" s="38">
        <v>79440402891</v>
      </c>
      <c r="H36" s="38">
        <v>100616580078</v>
      </c>
      <c r="I36" s="38">
        <v>101451895720</v>
      </c>
    </row>
    <row r="37" spans="1:9" ht="15" customHeight="1" x14ac:dyDescent="0.3">
      <c r="A37" s="11">
        <v>24</v>
      </c>
      <c r="B37" s="12">
        <v>1</v>
      </c>
      <c r="C37" s="13" t="s">
        <v>39</v>
      </c>
      <c r="D37" s="129">
        <v>491604031650</v>
      </c>
      <c r="E37" s="45">
        <v>296176977952</v>
      </c>
      <c r="F37" s="45">
        <v>219510056841</v>
      </c>
      <c r="G37" s="45">
        <v>14575178538</v>
      </c>
      <c r="H37" s="45">
        <v>22922103710</v>
      </c>
      <c r="I37" s="45">
        <v>8028250803</v>
      </c>
    </row>
    <row r="38" spans="1:9" ht="15" customHeight="1" x14ac:dyDescent="0.3">
      <c r="A38" s="11">
        <v>25</v>
      </c>
      <c r="B38" s="12">
        <v>2</v>
      </c>
      <c r="C38" s="13" t="s">
        <v>40</v>
      </c>
      <c r="D38" s="129">
        <v>372220451085</v>
      </c>
      <c r="E38" s="45">
        <v>182781473658</v>
      </c>
      <c r="F38" s="45">
        <v>97192758109</v>
      </c>
      <c r="G38" s="45">
        <v>10626058889</v>
      </c>
      <c r="H38" s="45">
        <v>17440000937</v>
      </c>
      <c r="I38" s="45">
        <v>12360204389</v>
      </c>
    </row>
    <row r="39" spans="1:9" ht="15" customHeight="1" x14ac:dyDescent="0.3">
      <c r="A39" s="11">
        <v>26</v>
      </c>
      <c r="B39" s="12">
        <v>3</v>
      </c>
      <c r="C39" s="13" t="s">
        <v>41</v>
      </c>
      <c r="D39" s="129">
        <v>455153288393</v>
      </c>
      <c r="E39" s="45">
        <v>224317113357</v>
      </c>
      <c r="F39" s="45">
        <v>80832754688</v>
      </c>
      <c r="G39" s="45">
        <v>6791704000</v>
      </c>
      <c r="H39" s="45">
        <v>10566574309</v>
      </c>
      <c r="I39" s="45">
        <v>3697055081</v>
      </c>
    </row>
    <row r="40" spans="1:9" ht="15" customHeight="1" x14ac:dyDescent="0.3">
      <c r="A40" s="11">
        <v>27</v>
      </c>
      <c r="B40" s="12">
        <v>4</v>
      </c>
      <c r="C40" s="13" t="s">
        <v>42</v>
      </c>
      <c r="D40" s="129">
        <v>1461382373752</v>
      </c>
      <c r="E40" s="45">
        <v>734046876328</v>
      </c>
      <c r="F40" s="45">
        <v>671101122037</v>
      </c>
      <c r="G40" s="45">
        <v>184218959746</v>
      </c>
      <c r="H40" s="45">
        <v>38658286992</v>
      </c>
      <c r="I40" s="45">
        <v>15058122393</v>
      </c>
    </row>
    <row r="41" spans="1:9" x14ac:dyDescent="0.3">
      <c r="A41" s="11">
        <v>28</v>
      </c>
      <c r="B41" s="12">
        <v>5</v>
      </c>
      <c r="C41" s="13" t="s">
        <v>43</v>
      </c>
      <c r="D41" s="129">
        <v>333452741853</v>
      </c>
      <c r="E41" s="45">
        <v>178927461722</v>
      </c>
      <c r="F41" s="45">
        <v>88613185674</v>
      </c>
      <c r="G41" s="45">
        <v>5777490910</v>
      </c>
      <c r="H41" s="45">
        <v>10990946547</v>
      </c>
      <c r="I41" s="45">
        <v>4163352209</v>
      </c>
    </row>
    <row r="42" spans="1:9" ht="15" customHeight="1" x14ac:dyDescent="0.3">
      <c r="A42" s="11">
        <v>29</v>
      </c>
      <c r="B42" s="12">
        <v>6</v>
      </c>
      <c r="C42" s="13" t="s">
        <v>44</v>
      </c>
      <c r="D42" s="129">
        <v>428411048713</v>
      </c>
      <c r="E42" s="45">
        <v>216151621640</v>
      </c>
      <c r="F42" s="45">
        <v>99180494885</v>
      </c>
      <c r="G42" s="45">
        <v>9499228164</v>
      </c>
      <c r="H42" s="45">
        <v>24224494466</v>
      </c>
      <c r="I42" s="45">
        <v>5392143152</v>
      </c>
    </row>
    <row r="43" spans="1:9" ht="15" customHeight="1" x14ac:dyDescent="0.3">
      <c r="A43" s="11">
        <v>30</v>
      </c>
      <c r="B43" s="12">
        <v>7</v>
      </c>
      <c r="C43" s="13" t="s">
        <v>45</v>
      </c>
      <c r="D43" s="129">
        <v>428926728461</v>
      </c>
      <c r="E43" s="45">
        <v>340373565662</v>
      </c>
      <c r="F43" s="45">
        <v>63795208960</v>
      </c>
      <c r="G43" s="45">
        <v>6377734501</v>
      </c>
      <c r="H43" s="45">
        <v>20411705728</v>
      </c>
      <c r="I43" s="45">
        <v>6666040423</v>
      </c>
    </row>
    <row r="44" spans="1:9" x14ac:dyDescent="0.3">
      <c r="A44" s="11">
        <v>31</v>
      </c>
      <c r="B44" s="12">
        <v>8</v>
      </c>
      <c r="C44" s="13" t="s">
        <v>46</v>
      </c>
      <c r="D44" s="129">
        <v>325231747815</v>
      </c>
      <c r="E44" s="45">
        <v>174978993422</v>
      </c>
      <c r="F44" s="45">
        <v>118864755789</v>
      </c>
      <c r="G44" s="45">
        <v>5767445715</v>
      </c>
      <c r="H44" s="45">
        <v>15706188697</v>
      </c>
      <c r="I44" s="45">
        <v>6999494226</v>
      </c>
    </row>
    <row r="45" spans="1:9" ht="15" customHeight="1" x14ac:dyDescent="0.3">
      <c r="A45" s="11">
        <v>32</v>
      </c>
      <c r="B45" s="12">
        <v>9</v>
      </c>
      <c r="C45" s="13" t="s">
        <v>47</v>
      </c>
      <c r="D45" s="129">
        <v>372600359014</v>
      </c>
      <c r="E45" s="45">
        <v>195141757994</v>
      </c>
      <c r="F45" s="45">
        <v>64387452555</v>
      </c>
      <c r="G45" s="45">
        <v>5781699108</v>
      </c>
      <c r="H45" s="45">
        <v>24286685669</v>
      </c>
      <c r="I45" s="45">
        <v>5086667088</v>
      </c>
    </row>
    <row r="46" spans="1:9" ht="15" customHeight="1" x14ac:dyDescent="0.3">
      <c r="A46" s="11">
        <v>33</v>
      </c>
      <c r="B46" s="12">
        <v>10</v>
      </c>
      <c r="C46" s="13" t="s">
        <v>48</v>
      </c>
      <c r="D46" s="129">
        <v>637728195951</v>
      </c>
      <c r="E46" s="45">
        <v>350711546022</v>
      </c>
      <c r="F46" s="45">
        <v>76135805191</v>
      </c>
      <c r="G46" s="45">
        <v>45100863731</v>
      </c>
      <c r="H46" s="45">
        <v>21057646210</v>
      </c>
      <c r="I46" s="45">
        <v>6715904443</v>
      </c>
    </row>
    <row r="47" spans="1:9" x14ac:dyDescent="0.3">
      <c r="A47" s="11">
        <v>34</v>
      </c>
      <c r="B47" s="12">
        <v>11</v>
      </c>
      <c r="C47" s="13" t="s">
        <v>49</v>
      </c>
      <c r="D47" s="129">
        <v>733839290560</v>
      </c>
      <c r="E47" s="45">
        <v>319843484997</v>
      </c>
      <c r="F47" s="45">
        <v>86378734058</v>
      </c>
      <c r="G47" s="45">
        <v>16082362232</v>
      </c>
      <c r="H47" s="45">
        <v>15961084344</v>
      </c>
      <c r="I47" s="45">
        <v>10055934542</v>
      </c>
    </row>
    <row r="48" spans="1:9" ht="15" customHeight="1" x14ac:dyDescent="0.3">
      <c r="A48" s="11">
        <v>35</v>
      </c>
      <c r="B48" s="12">
        <v>12</v>
      </c>
      <c r="C48" s="13" t="s">
        <v>50</v>
      </c>
      <c r="D48" s="129">
        <v>231798204305</v>
      </c>
      <c r="E48" s="45">
        <v>185227660099</v>
      </c>
      <c r="F48" s="45">
        <v>140702589698</v>
      </c>
      <c r="G48" s="45">
        <v>13734873549</v>
      </c>
      <c r="H48" s="45">
        <v>13158709032</v>
      </c>
      <c r="I48" s="45">
        <v>8460994631</v>
      </c>
    </row>
    <row r="49" spans="1:9" ht="15" customHeight="1" x14ac:dyDescent="0.3">
      <c r="A49" s="11">
        <v>36</v>
      </c>
      <c r="B49" s="12">
        <v>13</v>
      </c>
      <c r="C49" s="13" t="s">
        <v>51</v>
      </c>
      <c r="D49" s="129">
        <v>267607149500</v>
      </c>
      <c r="E49" s="45">
        <v>260276367200</v>
      </c>
      <c r="F49" s="45">
        <v>76800699000</v>
      </c>
      <c r="G49" s="45">
        <v>16765942000</v>
      </c>
      <c r="H49" s="45">
        <v>4380772200</v>
      </c>
      <c r="I49" s="45">
        <v>1720000000</v>
      </c>
    </row>
    <row r="50" spans="1:9" x14ac:dyDescent="0.3">
      <c r="A50" s="11">
        <v>37</v>
      </c>
      <c r="B50" s="12">
        <v>14</v>
      </c>
      <c r="C50" s="13" t="s">
        <v>52</v>
      </c>
      <c r="D50" s="129">
        <v>449883625480</v>
      </c>
      <c r="E50" s="45">
        <v>112739978319.88</v>
      </c>
      <c r="F50" s="45">
        <v>108019358622.89999</v>
      </c>
      <c r="G50" s="45">
        <v>1940000000</v>
      </c>
      <c r="H50" s="45">
        <v>8048409700</v>
      </c>
      <c r="I50" s="45">
        <v>1337506190</v>
      </c>
    </row>
    <row r="51" spans="1:9" ht="15" customHeight="1" x14ac:dyDescent="0.3">
      <c r="A51" s="11">
        <v>38</v>
      </c>
      <c r="B51" s="12">
        <v>15</v>
      </c>
      <c r="C51" s="13" t="s">
        <v>53</v>
      </c>
      <c r="D51" s="129">
        <v>129573980009</v>
      </c>
      <c r="E51" s="45">
        <v>74306291225</v>
      </c>
      <c r="F51" s="45">
        <v>84411577755</v>
      </c>
      <c r="G51" s="45">
        <v>3420580312</v>
      </c>
      <c r="H51" s="45">
        <v>33707387037</v>
      </c>
      <c r="I51" s="45">
        <v>2295200000</v>
      </c>
    </row>
    <row r="52" spans="1:9" ht="15" customHeight="1" x14ac:dyDescent="0.3">
      <c r="A52" s="11">
        <v>39</v>
      </c>
      <c r="B52" s="12">
        <v>16</v>
      </c>
      <c r="C52" s="13" t="s">
        <v>54</v>
      </c>
      <c r="D52" s="129">
        <v>329611564304</v>
      </c>
      <c r="E52" s="45">
        <v>194359689224</v>
      </c>
      <c r="F52" s="45">
        <v>93678436164</v>
      </c>
      <c r="G52" s="45">
        <v>3043221147</v>
      </c>
      <c r="H52" s="45">
        <v>23527539131</v>
      </c>
      <c r="I52" s="45">
        <v>6128844938</v>
      </c>
    </row>
    <row r="53" spans="1:9" ht="15" customHeight="1" x14ac:dyDescent="0.3">
      <c r="A53" s="11">
        <v>40</v>
      </c>
      <c r="B53" s="12">
        <v>17</v>
      </c>
      <c r="C53" s="13" t="s">
        <v>55</v>
      </c>
      <c r="D53" s="129">
        <v>309682093870</v>
      </c>
      <c r="E53" s="45">
        <v>181557155858</v>
      </c>
      <c r="F53" s="45">
        <v>86929832627</v>
      </c>
      <c r="G53" s="45">
        <v>6607734036</v>
      </c>
      <c r="H53" s="45">
        <v>17077545598</v>
      </c>
      <c r="I53" s="45">
        <v>3780972337</v>
      </c>
    </row>
    <row r="54" spans="1:9" ht="15" customHeight="1" x14ac:dyDescent="0.3">
      <c r="A54" s="11">
        <v>41</v>
      </c>
      <c r="B54" s="12">
        <v>18</v>
      </c>
      <c r="C54" s="13" t="s">
        <v>56</v>
      </c>
      <c r="D54" s="129">
        <v>129447836006</v>
      </c>
      <c r="E54" s="45">
        <v>96162834684</v>
      </c>
      <c r="F54" s="45">
        <v>101093281298</v>
      </c>
      <c r="G54" s="45">
        <v>5429778933</v>
      </c>
      <c r="H54" s="45">
        <v>12182225673</v>
      </c>
      <c r="I54" s="45">
        <v>4001153220</v>
      </c>
    </row>
    <row r="55" spans="1:9" ht="15" customHeight="1" x14ac:dyDescent="0.3">
      <c r="A55" s="11">
        <v>42</v>
      </c>
      <c r="B55" s="12">
        <v>19</v>
      </c>
      <c r="C55" s="13" t="s">
        <v>57</v>
      </c>
      <c r="D55" s="129">
        <v>228152580467.01001</v>
      </c>
      <c r="E55" s="45">
        <v>148740512742.20001</v>
      </c>
      <c r="F55" s="45">
        <v>71854659020</v>
      </c>
      <c r="G55" s="45">
        <v>0</v>
      </c>
      <c r="H55" s="45">
        <v>14381390263</v>
      </c>
      <c r="I55" s="45">
        <v>6870982337.5</v>
      </c>
    </row>
    <row r="56" spans="1:9" x14ac:dyDescent="0.3">
      <c r="A56" s="11">
        <v>43</v>
      </c>
      <c r="B56" s="12">
        <v>20</v>
      </c>
      <c r="C56" s="13" t="s">
        <v>58</v>
      </c>
      <c r="D56" s="129">
        <v>967890590128</v>
      </c>
      <c r="E56" s="45">
        <v>443593176120</v>
      </c>
      <c r="F56" s="45">
        <v>252934391702</v>
      </c>
      <c r="G56" s="45">
        <v>5166648237</v>
      </c>
      <c r="H56" s="45">
        <v>25476739378</v>
      </c>
      <c r="I56" s="45">
        <v>6811173225</v>
      </c>
    </row>
    <row r="57" spans="1:9" ht="15" customHeight="1" x14ac:dyDescent="0.3">
      <c r="A57" s="11">
        <v>44</v>
      </c>
      <c r="B57" s="12">
        <v>21</v>
      </c>
      <c r="C57" s="13" t="s">
        <v>59</v>
      </c>
      <c r="D57" s="129">
        <v>455105674623</v>
      </c>
      <c r="E57" s="45">
        <v>262020559375</v>
      </c>
      <c r="F57" s="45">
        <v>124357778244</v>
      </c>
      <c r="G57" s="45">
        <v>22637366877</v>
      </c>
      <c r="H57" s="45">
        <v>14602511669</v>
      </c>
      <c r="I57" s="45">
        <v>6821974030</v>
      </c>
    </row>
    <row r="58" spans="1:9" ht="15" customHeight="1" x14ac:dyDescent="0.3">
      <c r="A58" s="11">
        <v>45</v>
      </c>
      <c r="B58" s="12">
        <v>22</v>
      </c>
      <c r="C58" s="13" t="s">
        <v>60</v>
      </c>
      <c r="D58" s="129">
        <v>376334701615</v>
      </c>
      <c r="E58" s="45">
        <v>250014354084</v>
      </c>
      <c r="F58" s="45">
        <v>86655297800</v>
      </c>
      <c r="G58" s="45">
        <v>6693721999.8999996</v>
      </c>
      <c r="H58" s="45">
        <v>19997016872</v>
      </c>
      <c r="I58" s="45">
        <v>4045798942.4000001</v>
      </c>
    </row>
    <row r="59" spans="1:9" ht="15" customHeight="1" x14ac:dyDescent="0.3">
      <c r="A59" s="11">
        <v>46</v>
      </c>
      <c r="B59" s="12">
        <v>23</v>
      </c>
      <c r="C59" s="13" t="s">
        <v>61</v>
      </c>
      <c r="D59" s="129">
        <v>495894910142.58002</v>
      </c>
      <c r="E59" s="45">
        <v>311700457211</v>
      </c>
      <c r="F59" s="45">
        <v>43344845564.620003</v>
      </c>
      <c r="G59" s="45">
        <v>18539814150</v>
      </c>
      <c r="H59" s="45">
        <v>14858802470</v>
      </c>
      <c r="I59" s="45">
        <v>3138073405</v>
      </c>
    </row>
    <row r="60" spans="1:9" ht="15" customHeight="1" x14ac:dyDescent="0.3">
      <c r="A60" s="11">
        <v>47</v>
      </c>
      <c r="B60" s="12">
        <v>24</v>
      </c>
      <c r="C60" s="13" t="s">
        <v>62</v>
      </c>
      <c r="D60" s="129">
        <v>327594848481</v>
      </c>
      <c r="E60" s="45">
        <v>239910305095</v>
      </c>
      <c r="F60" s="45">
        <v>92324610843</v>
      </c>
      <c r="G60" s="45">
        <v>6678806060</v>
      </c>
      <c r="H60" s="45">
        <v>17473500339</v>
      </c>
      <c r="I60" s="45">
        <v>5861461506</v>
      </c>
    </row>
    <row r="61" spans="1:9" ht="15" customHeight="1" x14ac:dyDescent="0.3">
      <c r="A61" s="11">
        <v>48</v>
      </c>
      <c r="B61" s="12">
        <v>25</v>
      </c>
      <c r="C61" s="13" t="s">
        <v>63</v>
      </c>
      <c r="D61" s="129">
        <v>628639978070</v>
      </c>
      <c r="E61" s="45">
        <v>243304693629</v>
      </c>
      <c r="F61" s="45">
        <v>97928704847</v>
      </c>
      <c r="G61" s="45">
        <v>15918586156</v>
      </c>
      <c r="H61" s="45">
        <v>29558664322</v>
      </c>
      <c r="I61" s="45">
        <v>3542736632</v>
      </c>
    </row>
    <row r="62" spans="1:9" ht="15" customHeight="1" x14ac:dyDescent="0.3">
      <c r="A62" s="11">
        <v>49</v>
      </c>
      <c r="B62" s="12">
        <v>26</v>
      </c>
      <c r="C62" s="13" t="s">
        <v>64</v>
      </c>
      <c r="D62" s="129">
        <v>298405266822</v>
      </c>
      <c r="E62" s="45">
        <v>231513700516</v>
      </c>
      <c r="F62" s="45">
        <v>59908954135</v>
      </c>
      <c r="G62" s="45">
        <v>28358349090</v>
      </c>
      <c r="H62" s="45">
        <v>23729628844</v>
      </c>
      <c r="I62" s="45">
        <v>5179835969</v>
      </c>
    </row>
    <row r="63" spans="1:9" ht="15" customHeight="1" x14ac:dyDescent="0.3">
      <c r="A63" s="11">
        <v>50</v>
      </c>
      <c r="B63" s="12">
        <v>27</v>
      </c>
      <c r="C63" s="13" t="s">
        <v>65</v>
      </c>
      <c r="D63" s="129">
        <v>233356293658</v>
      </c>
      <c r="E63" s="45">
        <v>96956451822</v>
      </c>
      <c r="F63" s="45">
        <v>87342932000</v>
      </c>
      <c r="G63" s="45">
        <v>6372283000</v>
      </c>
      <c r="H63" s="45">
        <v>12966515972.6</v>
      </c>
      <c r="I63" s="45">
        <v>3852552000</v>
      </c>
    </row>
    <row r="64" spans="1:9" ht="15" customHeight="1" x14ac:dyDescent="0.3">
      <c r="A64" s="11">
        <v>51</v>
      </c>
      <c r="B64" s="12">
        <v>28</v>
      </c>
      <c r="C64" s="13" t="s">
        <v>66</v>
      </c>
      <c r="D64" s="129">
        <v>1465171611469</v>
      </c>
      <c r="E64" s="45">
        <v>1225643172795</v>
      </c>
      <c r="F64" s="45">
        <v>1275175538908</v>
      </c>
      <c r="G64" s="45">
        <v>139819728933</v>
      </c>
      <c r="H64" s="45">
        <v>147989636435</v>
      </c>
      <c r="I64" s="45">
        <v>119362123585</v>
      </c>
    </row>
    <row r="65" spans="1:9" ht="15" customHeight="1" x14ac:dyDescent="0.3">
      <c r="A65" s="11">
        <v>52</v>
      </c>
      <c r="B65" s="12">
        <v>29</v>
      </c>
      <c r="C65" s="13" t="s">
        <v>67</v>
      </c>
      <c r="D65" s="129">
        <v>252048080480</v>
      </c>
      <c r="E65" s="45">
        <v>187292188382</v>
      </c>
      <c r="F65" s="45">
        <v>47426604822</v>
      </c>
      <c r="G65" s="45">
        <v>20001890511</v>
      </c>
      <c r="H65" s="45">
        <v>23039932982</v>
      </c>
      <c r="I65" s="45">
        <v>6127583458</v>
      </c>
    </row>
    <row r="66" spans="1:9" ht="15" customHeight="1" x14ac:dyDescent="0.3">
      <c r="A66" s="11">
        <v>53</v>
      </c>
      <c r="B66" s="12">
        <v>30</v>
      </c>
      <c r="C66" s="13" t="s">
        <v>68</v>
      </c>
      <c r="D66" s="129">
        <v>244867670801</v>
      </c>
      <c r="E66" s="45">
        <v>247592035021</v>
      </c>
      <c r="F66" s="45">
        <v>92035637425</v>
      </c>
      <c r="G66" s="45">
        <v>35889587550</v>
      </c>
      <c r="H66" s="45">
        <v>22985210098</v>
      </c>
      <c r="I66" s="45">
        <v>9109859579</v>
      </c>
    </row>
    <row r="67" spans="1:9" x14ac:dyDescent="0.3">
      <c r="A67" s="11">
        <v>54</v>
      </c>
      <c r="B67" s="12">
        <v>31</v>
      </c>
      <c r="C67" s="13" t="s">
        <v>69</v>
      </c>
      <c r="D67" s="129">
        <v>170288522180</v>
      </c>
      <c r="E67" s="45">
        <v>174552647534</v>
      </c>
      <c r="F67" s="45">
        <v>53803304880</v>
      </c>
      <c r="G67" s="45">
        <v>7913995073</v>
      </c>
      <c r="H67" s="45">
        <v>10649320569</v>
      </c>
      <c r="I67" s="45">
        <v>5559961657</v>
      </c>
    </row>
    <row r="68" spans="1:9" ht="15" customHeight="1" x14ac:dyDescent="0.3">
      <c r="A68" s="11">
        <v>55</v>
      </c>
      <c r="B68" s="12">
        <v>32</v>
      </c>
      <c r="C68" s="13" t="s">
        <v>70</v>
      </c>
      <c r="D68" s="129">
        <v>149790659828</v>
      </c>
      <c r="E68" s="45">
        <v>154306644691</v>
      </c>
      <c r="F68" s="45">
        <v>86979580725</v>
      </c>
      <c r="G68" s="45">
        <v>15725360144</v>
      </c>
      <c r="H68" s="45">
        <v>19082322593</v>
      </c>
      <c r="I68" s="45">
        <v>6967446990</v>
      </c>
    </row>
    <row r="69" spans="1:9" ht="15" customHeight="1" x14ac:dyDescent="0.3">
      <c r="A69" s="11">
        <v>56</v>
      </c>
      <c r="B69" s="12">
        <v>33</v>
      </c>
      <c r="C69" s="13" t="s">
        <v>71</v>
      </c>
      <c r="D69" s="129">
        <v>200081983220</v>
      </c>
      <c r="E69" s="45">
        <v>160422303214</v>
      </c>
      <c r="F69" s="45">
        <v>62672205536</v>
      </c>
      <c r="G69" s="45">
        <v>7488087517</v>
      </c>
      <c r="H69" s="45">
        <v>17419254489</v>
      </c>
      <c r="I69" s="45">
        <v>5788411474</v>
      </c>
    </row>
    <row r="70" spans="1:9" ht="15" customHeight="1" x14ac:dyDescent="0.3">
      <c r="A70" s="14" t="s">
        <v>29</v>
      </c>
      <c r="B70" s="15" t="s">
        <v>29</v>
      </c>
      <c r="C70" s="16" t="s">
        <v>30</v>
      </c>
      <c r="D70" s="130">
        <v>11367767994247.59</v>
      </c>
      <c r="E70" s="130">
        <v>6217364907620.0801</v>
      </c>
      <c r="F70" s="130">
        <v>3127028391972.52</v>
      </c>
      <c r="G70" s="130">
        <v>437175798990.90002</v>
      </c>
      <c r="H70" s="130">
        <v>470656931293</v>
      </c>
      <c r="I70" s="130">
        <v>149040040142.89999</v>
      </c>
    </row>
    <row r="71" spans="1:9" ht="15" customHeight="1" x14ac:dyDescent="0.3">
      <c r="A71" s="14" t="s">
        <v>31</v>
      </c>
      <c r="B71" s="15" t="s">
        <v>31</v>
      </c>
      <c r="C71" s="16" t="s">
        <v>32</v>
      </c>
      <c r="D71" s="130">
        <v>3014010088458</v>
      </c>
      <c r="E71" s="130">
        <v>2478279143975</v>
      </c>
      <c r="F71" s="130">
        <v>1765344758431</v>
      </c>
      <c r="G71" s="130">
        <v>261569281818</v>
      </c>
      <c r="H71" s="130">
        <v>277861821982.59998</v>
      </c>
      <c r="I71" s="130">
        <v>161947774712</v>
      </c>
    </row>
    <row r="72" spans="1:9" ht="15" customHeight="1" x14ac:dyDescent="0.3">
      <c r="A72" s="14" t="s">
        <v>33</v>
      </c>
      <c r="B72" s="15" t="s">
        <v>33</v>
      </c>
      <c r="C72" s="16" t="s">
        <v>72</v>
      </c>
      <c r="D72" s="130">
        <v>14381778082705.59</v>
      </c>
      <c r="E72" s="130">
        <v>8695644051595.0801</v>
      </c>
      <c r="F72" s="130">
        <v>4892373150403.5195</v>
      </c>
      <c r="G72" s="130">
        <v>698745080808.90002</v>
      </c>
      <c r="H72" s="130">
        <v>748518753275.59998</v>
      </c>
      <c r="I72" s="130">
        <v>310987814854.90002</v>
      </c>
    </row>
    <row r="73" spans="1:9" ht="15" customHeight="1" x14ac:dyDescent="0.3">
      <c r="A73" s="14" t="s">
        <v>35</v>
      </c>
      <c r="B73" s="15" t="s">
        <v>35</v>
      </c>
      <c r="C73" s="16" t="s">
        <v>73</v>
      </c>
      <c r="D73" s="130">
        <v>17807588721424.59</v>
      </c>
      <c r="E73" s="130">
        <v>9635937701250.0801</v>
      </c>
      <c r="F73" s="130">
        <v>6588613441864.5195</v>
      </c>
      <c r="G73" s="130">
        <v>778185483699.90002</v>
      </c>
      <c r="H73" s="130">
        <v>849135333353.59998</v>
      </c>
      <c r="I73" s="130">
        <v>412439710574.90002</v>
      </c>
    </row>
    <row r="74" spans="1:9" ht="15" customHeight="1" x14ac:dyDescent="0.3">
      <c r="A74" s="8" t="s">
        <v>74</v>
      </c>
      <c r="B74" s="17">
        <v>3</v>
      </c>
      <c r="C74" s="10" t="s">
        <v>75</v>
      </c>
      <c r="D74" s="38">
        <v>2427486831281</v>
      </c>
      <c r="E74" s="38">
        <v>866268609633</v>
      </c>
      <c r="F74" s="38">
        <v>551316158054</v>
      </c>
      <c r="G74" s="38">
        <v>127283068269</v>
      </c>
      <c r="H74" s="38">
        <v>34567116460</v>
      </c>
      <c r="I74" s="38">
        <v>93828453943</v>
      </c>
    </row>
    <row r="75" spans="1:9" ht="15" customHeight="1" x14ac:dyDescent="0.3">
      <c r="A75" s="11">
        <v>57</v>
      </c>
      <c r="B75" s="12">
        <v>1</v>
      </c>
      <c r="C75" s="13" t="s">
        <v>76</v>
      </c>
      <c r="D75" s="129">
        <v>644801843761.92004</v>
      </c>
      <c r="E75" s="45">
        <v>308368266340</v>
      </c>
      <c r="F75" s="45">
        <v>80151587909</v>
      </c>
      <c r="G75" s="45">
        <v>9318426326</v>
      </c>
      <c r="H75" s="45">
        <v>22082307947</v>
      </c>
      <c r="I75" s="45">
        <v>5304620713</v>
      </c>
    </row>
    <row r="76" spans="1:9" ht="15" customHeight="1" x14ac:dyDescent="0.3">
      <c r="A76" s="11">
        <v>58</v>
      </c>
      <c r="B76" s="12">
        <v>2</v>
      </c>
      <c r="C76" s="13" t="s">
        <v>77</v>
      </c>
      <c r="D76" s="129">
        <v>335358586527.34998</v>
      </c>
      <c r="E76" s="45">
        <v>261414984604</v>
      </c>
      <c r="F76" s="45">
        <v>80235399220</v>
      </c>
      <c r="G76" s="45">
        <v>7179308178.6499996</v>
      </c>
      <c r="H76" s="45">
        <v>13993946750</v>
      </c>
      <c r="I76" s="45">
        <v>5301287950</v>
      </c>
    </row>
    <row r="77" spans="1:9" ht="15" customHeight="1" x14ac:dyDescent="0.3">
      <c r="A77" s="11">
        <v>59</v>
      </c>
      <c r="B77" s="12">
        <v>3</v>
      </c>
      <c r="C77" s="13" t="s">
        <v>78</v>
      </c>
      <c r="D77" s="129">
        <v>250243193746</v>
      </c>
      <c r="E77" s="45">
        <v>125642726905</v>
      </c>
      <c r="F77" s="45">
        <v>182871549633</v>
      </c>
      <c r="G77" s="45">
        <v>11714729168</v>
      </c>
      <c r="H77" s="45">
        <v>12116158621</v>
      </c>
      <c r="I77" s="45">
        <v>4916328868</v>
      </c>
    </row>
    <row r="78" spans="1:9" ht="15" customHeight="1" x14ac:dyDescent="0.3">
      <c r="A78" s="11">
        <v>60</v>
      </c>
      <c r="B78" s="12">
        <v>4</v>
      </c>
      <c r="C78" s="13" t="s">
        <v>79</v>
      </c>
      <c r="D78" s="129">
        <v>554956298763</v>
      </c>
      <c r="E78" s="45">
        <v>242813868186</v>
      </c>
      <c r="F78" s="45">
        <v>85131789746</v>
      </c>
      <c r="G78" s="45">
        <v>800000000</v>
      </c>
      <c r="H78" s="45">
        <v>22541912379</v>
      </c>
      <c r="I78" s="45">
        <v>7195335832</v>
      </c>
    </row>
    <row r="79" spans="1:9" ht="15" customHeight="1" x14ac:dyDescent="0.3">
      <c r="A79" s="11">
        <v>61</v>
      </c>
      <c r="B79" s="12">
        <v>5</v>
      </c>
      <c r="C79" s="13" t="s">
        <v>80</v>
      </c>
      <c r="D79" s="129">
        <v>613823582813</v>
      </c>
      <c r="E79" s="45">
        <v>280977928571</v>
      </c>
      <c r="F79" s="45">
        <v>116319611092</v>
      </c>
      <c r="G79" s="45">
        <v>475571965</v>
      </c>
      <c r="H79" s="45">
        <v>18015498666</v>
      </c>
      <c r="I79" s="45">
        <v>4916961447</v>
      </c>
    </row>
    <row r="80" spans="1:9" ht="15" customHeight="1" x14ac:dyDescent="0.3">
      <c r="A80" s="11">
        <v>62</v>
      </c>
      <c r="B80" s="12">
        <v>6</v>
      </c>
      <c r="C80" s="13" t="s">
        <v>81</v>
      </c>
      <c r="D80" s="129">
        <v>436927221655</v>
      </c>
      <c r="E80" s="45">
        <v>282240510984</v>
      </c>
      <c r="F80" s="45">
        <v>81455299307</v>
      </c>
      <c r="G80" s="45">
        <v>9454379365</v>
      </c>
      <c r="H80" s="45">
        <v>10360277081</v>
      </c>
      <c r="I80" s="45">
        <v>3263821664</v>
      </c>
    </row>
    <row r="81" spans="1:9" ht="15" customHeight="1" x14ac:dyDescent="0.3">
      <c r="A81" s="11">
        <v>63</v>
      </c>
      <c r="B81" s="12">
        <v>7</v>
      </c>
      <c r="C81" s="13" t="s">
        <v>82</v>
      </c>
      <c r="D81" s="129">
        <v>502858040171</v>
      </c>
      <c r="E81" s="45">
        <v>266020479245</v>
      </c>
      <c r="F81" s="45">
        <v>93103738829</v>
      </c>
      <c r="G81" s="45">
        <v>6660069155</v>
      </c>
      <c r="H81" s="45">
        <v>9095236035</v>
      </c>
      <c r="I81" s="45">
        <v>3665250649</v>
      </c>
    </row>
    <row r="82" spans="1:9" ht="15" customHeight="1" x14ac:dyDescent="0.3">
      <c r="A82" s="11">
        <v>64</v>
      </c>
      <c r="B82" s="12">
        <v>8</v>
      </c>
      <c r="C82" s="13" t="s">
        <v>83</v>
      </c>
      <c r="D82" s="129">
        <v>740462885629</v>
      </c>
      <c r="E82" s="45">
        <v>378635888841</v>
      </c>
      <c r="F82" s="45">
        <v>125898057978</v>
      </c>
      <c r="G82" s="45">
        <v>6442166412</v>
      </c>
      <c r="H82" s="45">
        <v>14369436431</v>
      </c>
      <c r="I82" s="45">
        <v>5612597148.5</v>
      </c>
    </row>
    <row r="83" spans="1:9" ht="15" customHeight="1" x14ac:dyDescent="0.3">
      <c r="A83" s="11">
        <v>65</v>
      </c>
      <c r="B83" s="12">
        <v>9</v>
      </c>
      <c r="C83" s="13" t="s">
        <v>84</v>
      </c>
      <c r="D83" s="129">
        <v>385310964621.96997</v>
      </c>
      <c r="E83" s="45">
        <v>220016283339.20001</v>
      </c>
      <c r="F83" s="45">
        <v>85807134389.940002</v>
      </c>
      <c r="G83" s="45">
        <v>18604385992</v>
      </c>
      <c r="H83" s="45">
        <v>15052557053</v>
      </c>
      <c r="I83" s="45">
        <v>4401095509</v>
      </c>
    </row>
    <row r="84" spans="1:9" ht="15" customHeight="1" x14ac:dyDescent="0.3">
      <c r="A84" s="11">
        <v>66</v>
      </c>
      <c r="B84" s="12">
        <v>10</v>
      </c>
      <c r="C84" s="13" t="s">
        <v>85</v>
      </c>
      <c r="D84" s="129">
        <v>505720347002</v>
      </c>
      <c r="E84" s="45">
        <v>211497890051</v>
      </c>
      <c r="F84" s="45">
        <v>97450322831</v>
      </c>
      <c r="G84" s="45">
        <v>16469429417</v>
      </c>
      <c r="H84" s="45">
        <v>18189526353</v>
      </c>
      <c r="I84" s="45">
        <v>5990872058</v>
      </c>
    </row>
    <row r="85" spans="1:9" ht="15" customHeight="1" x14ac:dyDescent="0.3">
      <c r="A85" s="11">
        <v>67</v>
      </c>
      <c r="B85" s="12">
        <v>11</v>
      </c>
      <c r="C85" s="13" t="s">
        <v>86</v>
      </c>
      <c r="D85" s="129">
        <v>239776366695</v>
      </c>
      <c r="E85" s="45">
        <v>199897292627</v>
      </c>
      <c r="F85" s="45">
        <v>114668557775</v>
      </c>
      <c r="G85" s="45">
        <v>17798862214</v>
      </c>
      <c r="H85" s="45">
        <v>15667145119</v>
      </c>
      <c r="I85" s="45">
        <v>7196344166</v>
      </c>
    </row>
    <row r="86" spans="1:9" ht="15" customHeight="1" x14ac:dyDescent="0.3">
      <c r="A86" s="11">
        <v>68</v>
      </c>
      <c r="B86" s="12">
        <v>12</v>
      </c>
      <c r="C86" s="13" t="s">
        <v>87</v>
      </c>
      <c r="D86" s="129">
        <v>504493356204</v>
      </c>
      <c r="E86" s="45">
        <v>347333168646</v>
      </c>
      <c r="F86" s="45">
        <v>96984501722</v>
      </c>
      <c r="G86" s="45">
        <v>4869893571</v>
      </c>
      <c r="H86" s="45">
        <v>16090552444</v>
      </c>
      <c r="I86" s="45">
        <v>20617093754</v>
      </c>
    </row>
    <row r="87" spans="1:9" ht="15" customHeight="1" x14ac:dyDescent="0.3">
      <c r="A87" s="11">
        <v>69</v>
      </c>
      <c r="B87" s="12">
        <v>13</v>
      </c>
      <c r="C87" s="13" t="s">
        <v>88</v>
      </c>
      <c r="D87" s="129">
        <v>181786105813</v>
      </c>
      <c r="E87" s="45">
        <v>120350269684</v>
      </c>
      <c r="F87" s="45">
        <v>19899905439</v>
      </c>
      <c r="G87" s="45">
        <v>10278014255</v>
      </c>
      <c r="H87" s="45">
        <v>30593416603</v>
      </c>
      <c r="I87" s="45">
        <v>7345623609</v>
      </c>
    </row>
    <row r="88" spans="1:9" ht="15" customHeight="1" x14ac:dyDescent="0.3">
      <c r="A88" s="11">
        <v>70</v>
      </c>
      <c r="B88" s="12">
        <v>14</v>
      </c>
      <c r="C88" s="13" t="s">
        <v>89</v>
      </c>
      <c r="D88" s="129">
        <v>962789573193</v>
      </c>
      <c r="E88" s="45">
        <v>430585508680</v>
      </c>
      <c r="F88" s="45">
        <v>125136531921</v>
      </c>
      <c r="G88" s="45">
        <v>75561818146</v>
      </c>
      <c r="H88" s="45">
        <v>67793691514</v>
      </c>
      <c r="I88" s="45">
        <v>16829555621</v>
      </c>
    </row>
    <row r="89" spans="1:9" ht="15" customHeight="1" x14ac:dyDescent="0.3">
      <c r="A89" s="11">
        <v>71</v>
      </c>
      <c r="B89" s="12">
        <v>15</v>
      </c>
      <c r="C89" s="13" t="s">
        <v>90</v>
      </c>
      <c r="D89" s="129">
        <v>108537572959</v>
      </c>
      <c r="E89" s="45">
        <v>164982580049</v>
      </c>
      <c r="F89" s="45">
        <v>18908238286</v>
      </c>
      <c r="G89" s="45">
        <v>15835087697</v>
      </c>
      <c r="H89" s="45">
        <v>18697050527</v>
      </c>
      <c r="I89" s="45">
        <v>9128626643</v>
      </c>
    </row>
    <row r="90" spans="1:9" ht="15" customHeight="1" x14ac:dyDescent="0.3">
      <c r="A90" s="11">
        <v>72</v>
      </c>
      <c r="B90" s="12">
        <v>16</v>
      </c>
      <c r="C90" s="13" t="s">
        <v>91</v>
      </c>
      <c r="D90" s="129">
        <v>150552750286.95999</v>
      </c>
      <c r="E90" s="45">
        <v>114505844851.97</v>
      </c>
      <c r="F90" s="45">
        <v>47819295651</v>
      </c>
      <c r="G90" s="45">
        <v>15884353073</v>
      </c>
      <c r="H90" s="45">
        <v>18023309743</v>
      </c>
      <c r="I90" s="45">
        <v>4064814996</v>
      </c>
    </row>
    <row r="91" spans="1:9" ht="15" customHeight="1" x14ac:dyDescent="0.3">
      <c r="A91" s="11">
        <v>73</v>
      </c>
      <c r="B91" s="12">
        <v>17</v>
      </c>
      <c r="C91" s="13" t="s">
        <v>92</v>
      </c>
      <c r="D91" s="129">
        <v>209443709402</v>
      </c>
      <c r="E91" s="45">
        <v>221057853052</v>
      </c>
      <c r="F91" s="45">
        <v>61281344267</v>
      </c>
      <c r="G91" s="45">
        <v>7962386692</v>
      </c>
      <c r="H91" s="45">
        <v>18456626954</v>
      </c>
      <c r="I91" s="45">
        <v>6356430100</v>
      </c>
    </row>
    <row r="92" spans="1:9" ht="15" customHeight="1" x14ac:dyDescent="0.3">
      <c r="A92" s="11">
        <v>74</v>
      </c>
      <c r="B92" s="12">
        <v>18</v>
      </c>
      <c r="C92" s="13" t="s">
        <v>93</v>
      </c>
      <c r="D92" s="129">
        <v>124558350122</v>
      </c>
      <c r="E92" s="45">
        <v>135438706981</v>
      </c>
      <c r="F92" s="45">
        <v>66178482527</v>
      </c>
      <c r="G92" s="45">
        <v>14232985368</v>
      </c>
      <c r="H92" s="45">
        <v>15071571514</v>
      </c>
      <c r="I92" s="45">
        <v>6800291421</v>
      </c>
    </row>
    <row r="93" spans="1:9" ht="15" customHeight="1" x14ac:dyDescent="0.3">
      <c r="A93" s="11">
        <v>75</v>
      </c>
      <c r="B93" s="12">
        <v>19</v>
      </c>
      <c r="C93" s="13" t="s">
        <v>94</v>
      </c>
      <c r="D93" s="129">
        <v>141902822340</v>
      </c>
      <c r="E93" s="45">
        <v>117874594837</v>
      </c>
      <c r="F93" s="45">
        <v>39584864855.099998</v>
      </c>
      <c r="G93" s="45">
        <v>14627449317.68</v>
      </c>
      <c r="H93" s="45">
        <v>19912296655</v>
      </c>
      <c r="I93" s="45">
        <v>6902676537</v>
      </c>
    </row>
    <row r="94" spans="1:9" ht="15" customHeight="1" x14ac:dyDescent="0.3">
      <c r="A94" s="14" t="s">
        <v>29</v>
      </c>
      <c r="B94" s="15" t="s">
        <v>29</v>
      </c>
      <c r="C94" s="16" t="s">
        <v>30</v>
      </c>
      <c r="D94" s="130">
        <v>5714732687589.2402</v>
      </c>
      <c r="E94" s="130">
        <v>3124859288339.2002</v>
      </c>
      <c r="F94" s="130">
        <v>1240077550431.9399</v>
      </c>
      <c r="G94" s="130">
        <v>109787221763.64999</v>
      </c>
      <c r="H94" s="130">
        <v>187574554879</v>
      </c>
      <c r="I94" s="130">
        <v>78381609758.5</v>
      </c>
    </row>
    <row r="95" spans="1:9" ht="15" customHeight="1" x14ac:dyDescent="0.3">
      <c r="A95" s="14" t="s">
        <v>31</v>
      </c>
      <c r="B95" s="15" t="s">
        <v>31</v>
      </c>
      <c r="C95" s="16" t="s">
        <v>32</v>
      </c>
      <c r="D95" s="130">
        <v>1879570884115.96</v>
      </c>
      <c r="E95" s="130">
        <v>1304795358134.97</v>
      </c>
      <c r="F95" s="130">
        <v>378808662946.09998</v>
      </c>
      <c r="G95" s="130">
        <v>154382094548.67999</v>
      </c>
      <c r="H95" s="130">
        <v>188547963510</v>
      </c>
      <c r="I95" s="130">
        <v>57428018927</v>
      </c>
    </row>
    <row r="96" spans="1:9" ht="15" customHeight="1" x14ac:dyDescent="0.3">
      <c r="A96" s="14" t="s">
        <v>33</v>
      </c>
      <c r="B96" s="15" t="s">
        <v>33</v>
      </c>
      <c r="C96" s="16" t="s">
        <v>95</v>
      </c>
      <c r="D96" s="130">
        <v>7594303571705.2002</v>
      </c>
      <c r="E96" s="130">
        <v>4429654646474.1699</v>
      </c>
      <c r="F96" s="130">
        <v>1618886213378.04</v>
      </c>
      <c r="G96" s="130">
        <v>264169316312.32999</v>
      </c>
      <c r="H96" s="130">
        <v>376122518389</v>
      </c>
      <c r="I96" s="130">
        <v>135809628685.5</v>
      </c>
    </row>
    <row r="97" spans="1:9" ht="15" customHeight="1" x14ac:dyDescent="0.3">
      <c r="A97" s="14" t="s">
        <v>35</v>
      </c>
      <c r="B97" s="15" t="s">
        <v>35</v>
      </c>
      <c r="C97" s="16" t="s">
        <v>96</v>
      </c>
      <c r="D97" s="130">
        <v>10021790402986.199</v>
      </c>
      <c r="E97" s="130">
        <v>5295923256107.1699</v>
      </c>
      <c r="F97" s="130">
        <v>2170202371432.04</v>
      </c>
      <c r="G97" s="130">
        <v>391452384581.32996</v>
      </c>
      <c r="H97" s="130">
        <v>410689634849</v>
      </c>
      <c r="I97" s="130">
        <v>229638082628.5</v>
      </c>
    </row>
    <row r="98" spans="1:9" ht="15" customHeight="1" x14ac:dyDescent="0.3">
      <c r="A98" s="8" t="s">
        <v>97</v>
      </c>
      <c r="B98" s="17">
        <v>4</v>
      </c>
      <c r="C98" s="10" t="s">
        <v>98</v>
      </c>
      <c r="D98" s="38">
        <v>3059229218740</v>
      </c>
      <c r="E98" s="38">
        <v>1375277709886</v>
      </c>
      <c r="F98" s="38">
        <v>927669219035</v>
      </c>
      <c r="G98" s="38">
        <v>246431688341</v>
      </c>
      <c r="H98" s="38">
        <v>69797287640</v>
      </c>
      <c r="I98" s="38">
        <v>79489970929</v>
      </c>
    </row>
    <row r="99" spans="1:9" ht="15" customHeight="1" x14ac:dyDescent="0.3">
      <c r="A99" s="11">
        <v>76</v>
      </c>
      <c r="B99" s="12">
        <v>1</v>
      </c>
      <c r="C99" s="13" t="s">
        <v>99</v>
      </c>
      <c r="D99" s="129">
        <v>724759219985</v>
      </c>
      <c r="E99" s="45">
        <v>602068094023</v>
      </c>
      <c r="F99" s="45">
        <v>196501653879</v>
      </c>
      <c r="G99" s="45">
        <v>144440255494</v>
      </c>
      <c r="H99" s="45">
        <v>65725900488</v>
      </c>
      <c r="I99" s="45">
        <v>50909381300</v>
      </c>
    </row>
    <row r="100" spans="1:9" ht="15" customHeight="1" x14ac:dyDescent="0.3">
      <c r="A100" s="11">
        <v>77</v>
      </c>
      <c r="B100" s="12">
        <v>2</v>
      </c>
      <c r="C100" s="13" t="s">
        <v>100</v>
      </c>
      <c r="D100" s="129">
        <v>733555409211</v>
      </c>
      <c r="E100" s="45">
        <v>388633408706</v>
      </c>
      <c r="F100" s="45">
        <v>89310594317</v>
      </c>
      <c r="G100" s="45">
        <v>52485365417</v>
      </c>
      <c r="H100" s="45">
        <v>34904068638</v>
      </c>
      <c r="I100" s="45">
        <v>12719747253</v>
      </c>
    </row>
    <row r="101" spans="1:9" ht="15" customHeight="1" x14ac:dyDescent="0.3">
      <c r="A101" s="11">
        <v>78</v>
      </c>
      <c r="B101" s="12">
        <v>3</v>
      </c>
      <c r="C101" s="13" t="s">
        <v>101</v>
      </c>
      <c r="D101" s="129">
        <v>520272007687</v>
      </c>
      <c r="E101" s="45">
        <v>279231330215</v>
      </c>
      <c r="F101" s="45">
        <v>80922323466</v>
      </c>
      <c r="G101" s="45">
        <v>13100130276</v>
      </c>
      <c r="H101" s="45">
        <v>34759449308</v>
      </c>
      <c r="I101" s="45">
        <v>7831036384</v>
      </c>
    </row>
    <row r="102" spans="1:9" ht="15" customHeight="1" x14ac:dyDescent="0.3">
      <c r="A102" s="11">
        <v>79</v>
      </c>
      <c r="B102" s="12">
        <v>4</v>
      </c>
      <c r="C102" s="13" t="s">
        <v>102</v>
      </c>
      <c r="D102" s="129">
        <v>1136957582840.3501</v>
      </c>
      <c r="E102" s="45">
        <v>485680665925</v>
      </c>
      <c r="F102" s="45">
        <v>225003335684</v>
      </c>
      <c r="G102" s="45">
        <v>26717613287.799999</v>
      </c>
      <c r="H102" s="45">
        <v>54572395299</v>
      </c>
      <c r="I102" s="45">
        <v>10546105251.57</v>
      </c>
    </row>
    <row r="103" spans="1:9" ht="15" customHeight="1" x14ac:dyDescent="0.3">
      <c r="A103" s="11">
        <v>80</v>
      </c>
      <c r="B103" s="12">
        <v>5</v>
      </c>
      <c r="C103" s="13" t="s">
        <v>103</v>
      </c>
      <c r="D103" s="129">
        <v>375609611819</v>
      </c>
      <c r="E103" s="45">
        <v>243268008010</v>
      </c>
      <c r="F103" s="45">
        <v>198894209262</v>
      </c>
      <c r="G103" s="45">
        <v>36323649841</v>
      </c>
      <c r="H103" s="45">
        <v>27311815359</v>
      </c>
      <c r="I103" s="45">
        <v>8243299218</v>
      </c>
    </row>
    <row r="104" spans="1:9" ht="15" customHeight="1" x14ac:dyDescent="0.3">
      <c r="A104" s="11">
        <v>81</v>
      </c>
      <c r="B104" s="12">
        <v>6</v>
      </c>
      <c r="C104" s="13" t="s">
        <v>104</v>
      </c>
      <c r="D104" s="129">
        <v>472706001448</v>
      </c>
      <c r="E104" s="45">
        <v>337426115213.78003</v>
      </c>
      <c r="F104" s="45">
        <v>294854674696</v>
      </c>
      <c r="G104" s="45">
        <v>91699515518.5</v>
      </c>
      <c r="H104" s="45">
        <v>26897928286</v>
      </c>
      <c r="I104" s="45">
        <v>9430928275</v>
      </c>
    </row>
    <row r="105" spans="1:9" ht="15" customHeight="1" x14ac:dyDescent="0.3">
      <c r="A105" s="11">
        <v>82</v>
      </c>
      <c r="B105" s="12">
        <v>7</v>
      </c>
      <c r="C105" s="13" t="s">
        <v>105</v>
      </c>
      <c r="D105" s="129">
        <v>632874163910</v>
      </c>
      <c r="E105" s="45">
        <v>245917771186</v>
      </c>
      <c r="F105" s="45">
        <v>178897238384</v>
      </c>
      <c r="G105" s="45">
        <v>33664910766</v>
      </c>
      <c r="H105" s="45">
        <v>29580191003</v>
      </c>
      <c r="I105" s="45">
        <v>10039109691</v>
      </c>
    </row>
    <row r="106" spans="1:9" ht="15" customHeight="1" x14ac:dyDescent="0.3">
      <c r="A106" s="11">
        <v>83</v>
      </c>
      <c r="B106" s="12">
        <v>8</v>
      </c>
      <c r="C106" s="13" t="s">
        <v>106</v>
      </c>
      <c r="D106" s="129">
        <v>758668654457</v>
      </c>
      <c r="E106" s="45">
        <v>332452205243.25</v>
      </c>
      <c r="F106" s="45">
        <v>338784237664</v>
      </c>
      <c r="G106" s="45">
        <v>57553108606</v>
      </c>
      <c r="H106" s="45">
        <v>55824963848.639999</v>
      </c>
      <c r="I106" s="45">
        <v>27055319416.720001</v>
      </c>
    </row>
    <row r="107" spans="1:9" x14ac:dyDescent="0.3">
      <c r="A107" s="11">
        <v>84</v>
      </c>
      <c r="B107" s="12">
        <v>9</v>
      </c>
      <c r="C107" s="13" t="s">
        <v>107</v>
      </c>
      <c r="D107" s="129">
        <v>442697890938</v>
      </c>
      <c r="E107" s="45">
        <v>248458958182</v>
      </c>
      <c r="F107" s="45">
        <v>123902809570</v>
      </c>
      <c r="G107" s="45">
        <v>78600109228</v>
      </c>
      <c r="H107" s="45">
        <v>28882532783</v>
      </c>
      <c r="I107" s="45">
        <v>7732692587</v>
      </c>
    </row>
    <row r="108" spans="1:9" ht="15" customHeight="1" x14ac:dyDescent="0.3">
      <c r="A108" s="11">
        <v>85</v>
      </c>
      <c r="B108" s="12">
        <v>10</v>
      </c>
      <c r="C108" s="13" t="s">
        <v>108</v>
      </c>
      <c r="D108" s="129">
        <v>765975700496</v>
      </c>
      <c r="E108" s="45">
        <v>492983495499</v>
      </c>
      <c r="F108" s="45">
        <v>486385769884</v>
      </c>
      <c r="G108" s="45">
        <v>23506365310</v>
      </c>
      <c r="H108" s="45">
        <v>45210048957</v>
      </c>
      <c r="I108" s="45">
        <v>16218415558</v>
      </c>
    </row>
    <row r="109" spans="1:9" ht="15" customHeight="1" x14ac:dyDescent="0.3">
      <c r="A109" s="11">
        <v>86</v>
      </c>
      <c r="B109" s="12">
        <v>11</v>
      </c>
      <c r="C109" s="13" t="s">
        <v>109</v>
      </c>
      <c r="D109" s="129">
        <v>409244042113.03998</v>
      </c>
      <c r="E109" s="45">
        <v>412604804447</v>
      </c>
      <c r="F109" s="45">
        <v>457943431605</v>
      </c>
      <c r="G109" s="45">
        <v>16049266613</v>
      </c>
      <c r="H109" s="45">
        <v>27876423835</v>
      </c>
      <c r="I109" s="45">
        <v>19909728360</v>
      </c>
    </row>
    <row r="110" spans="1:9" ht="15" customHeight="1" x14ac:dyDescent="0.3">
      <c r="A110" s="11">
        <v>87</v>
      </c>
      <c r="B110" s="12">
        <v>12</v>
      </c>
      <c r="C110" s="13" t="s">
        <v>110</v>
      </c>
      <c r="D110" s="129">
        <v>843632274506</v>
      </c>
      <c r="E110" s="45">
        <v>422183608604</v>
      </c>
      <c r="F110" s="45">
        <v>273279451547</v>
      </c>
      <c r="G110" s="45">
        <v>209702890970</v>
      </c>
      <c r="H110" s="45">
        <v>74254476619</v>
      </c>
      <c r="I110" s="45">
        <v>17995146291</v>
      </c>
    </row>
    <row r="111" spans="1:9" ht="15" customHeight="1" x14ac:dyDescent="0.3">
      <c r="A111" s="14" t="s">
        <v>29</v>
      </c>
      <c r="B111" s="15" t="s">
        <v>29</v>
      </c>
      <c r="C111" s="16" t="s">
        <v>30</v>
      </c>
      <c r="D111" s="130">
        <v>6564076242791.3496</v>
      </c>
      <c r="E111" s="130">
        <v>3656120052203.0303</v>
      </c>
      <c r="F111" s="130">
        <v>2213456846806</v>
      </c>
      <c r="G111" s="130">
        <v>558091023744.30005</v>
      </c>
      <c r="H111" s="130">
        <v>403669293969.64001</v>
      </c>
      <c r="I111" s="130">
        <v>160726034934.29001</v>
      </c>
    </row>
    <row r="112" spans="1:9" ht="15" customHeight="1" x14ac:dyDescent="0.3">
      <c r="A112" s="14" t="s">
        <v>31</v>
      </c>
      <c r="B112" s="15" t="s">
        <v>31</v>
      </c>
      <c r="C112" s="16" t="s">
        <v>32</v>
      </c>
      <c r="D112" s="130">
        <v>1252876316619.04</v>
      </c>
      <c r="E112" s="130">
        <v>834788413051</v>
      </c>
      <c r="F112" s="130">
        <v>731222883152</v>
      </c>
      <c r="G112" s="130">
        <v>225752157583</v>
      </c>
      <c r="H112" s="130">
        <v>102130900454</v>
      </c>
      <c r="I112" s="130">
        <v>37904874651</v>
      </c>
    </row>
    <row r="113" spans="1:9" ht="15" customHeight="1" x14ac:dyDescent="0.3">
      <c r="A113" s="14" t="s">
        <v>33</v>
      </c>
      <c r="B113" s="15" t="s">
        <v>33</v>
      </c>
      <c r="C113" s="16" t="s">
        <v>111</v>
      </c>
      <c r="D113" s="130">
        <v>7816952559410.3896</v>
      </c>
      <c r="E113" s="130">
        <v>4490908465254.0303</v>
      </c>
      <c r="F113" s="130">
        <v>2944679729958</v>
      </c>
      <c r="G113" s="130">
        <v>783843181327.30005</v>
      </c>
      <c r="H113" s="130">
        <v>505800194423.64001</v>
      </c>
      <c r="I113" s="130">
        <v>198630909585.29001</v>
      </c>
    </row>
    <row r="114" spans="1:9" ht="15" customHeight="1" x14ac:dyDescent="0.3">
      <c r="A114" s="14" t="s">
        <v>35</v>
      </c>
      <c r="B114" s="15" t="s">
        <v>35</v>
      </c>
      <c r="C114" s="16" t="s">
        <v>112</v>
      </c>
      <c r="D114" s="130">
        <v>10876181778150.391</v>
      </c>
      <c r="E114" s="130">
        <v>5866186175140.0303</v>
      </c>
      <c r="F114" s="130">
        <v>3872348948993</v>
      </c>
      <c r="G114" s="130">
        <v>1030274869668.3</v>
      </c>
      <c r="H114" s="130">
        <v>575597482063.64001</v>
      </c>
      <c r="I114" s="130">
        <v>278120880514.29004</v>
      </c>
    </row>
    <row r="115" spans="1:9" ht="15" customHeight="1" x14ac:dyDescent="0.3">
      <c r="A115" s="8" t="s">
        <v>113</v>
      </c>
      <c r="B115" s="17">
        <v>5</v>
      </c>
      <c r="C115" s="10" t="s">
        <v>114</v>
      </c>
      <c r="D115" s="38">
        <v>1018119104593</v>
      </c>
      <c r="E115" s="38">
        <v>453281167399</v>
      </c>
      <c r="F115" s="38">
        <v>171376589685</v>
      </c>
      <c r="G115" s="38">
        <v>124487556464</v>
      </c>
      <c r="H115" s="38">
        <v>34938378572</v>
      </c>
      <c r="I115" s="38">
        <v>22877938376</v>
      </c>
    </row>
    <row r="116" spans="1:9" ht="15" customHeight="1" x14ac:dyDescent="0.3">
      <c r="A116" s="11">
        <v>88</v>
      </c>
      <c r="B116" s="12">
        <v>1</v>
      </c>
      <c r="C116" s="13" t="s">
        <v>115</v>
      </c>
      <c r="D116" s="129">
        <v>291085557521</v>
      </c>
      <c r="E116" s="45">
        <v>268954702970</v>
      </c>
      <c r="F116" s="45">
        <v>115354624030</v>
      </c>
      <c r="G116" s="45">
        <v>38659274706</v>
      </c>
      <c r="H116" s="45">
        <v>28679656722</v>
      </c>
      <c r="I116" s="45">
        <v>17410806395</v>
      </c>
    </row>
    <row r="117" spans="1:9" ht="15" customHeight="1" x14ac:dyDescent="0.3">
      <c r="A117" s="11">
        <v>89</v>
      </c>
      <c r="B117" s="12">
        <v>2</v>
      </c>
      <c r="C117" s="13" t="s">
        <v>116</v>
      </c>
      <c r="D117" s="129">
        <v>384426844077</v>
      </c>
      <c r="E117" s="45">
        <v>264623595329.60001</v>
      </c>
      <c r="F117" s="45">
        <v>167064678472</v>
      </c>
      <c r="G117" s="45">
        <v>19424774296.200001</v>
      </c>
      <c r="H117" s="45">
        <v>17980712578.27</v>
      </c>
      <c r="I117" s="45">
        <v>5934666422.4399996</v>
      </c>
    </row>
    <row r="118" spans="1:9" ht="15" customHeight="1" x14ac:dyDescent="0.3">
      <c r="A118" s="11">
        <v>90</v>
      </c>
      <c r="B118" s="12">
        <v>3</v>
      </c>
      <c r="C118" s="13" t="s">
        <v>117</v>
      </c>
      <c r="D118" s="129">
        <v>234839045273.92999</v>
      </c>
      <c r="E118" s="45">
        <v>179384672739.89999</v>
      </c>
      <c r="F118" s="45">
        <v>86627246622.550003</v>
      </c>
      <c r="G118" s="45">
        <v>37720817840</v>
      </c>
      <c r="H118" s="45">
        <v>34433070308</v>
      </c>
      <c r="I118" s="45">
        <v>6485967058</v>
      </c>
    </row>
    <row r="119" spans="1:9" ht="15" customHeight="1" x14ac:dyDescent="0.3">
      <c r="A119" s="11">
        <v>91</v>
      </c>
      <c r="B119" s="12">
        <v>4</v>
      </c>
      <c r="C119" s="13" t="s">
        <v>118</v>
      </c>
      <c r="D119" s="129">
        <v>253454548698</v>
      </c>
      <c r="E119" s="45">
        <v>150501650354</v>
      </c>
      <c r="F119" s="45">
        <v>95558258292</v>
      </c>
      <c r="G119" s="45">
        <v>26456868650</v>
      </c>
      <c r="H119" s="45">
        <v>12557639016</v>
      </c>
      <c r="I119" s="45">
        <v>4194808949</v>
      </c>
    </row>
    <row r="120" spans="1:9" ht="15" customHeight="1" x14ac:dyDescent="0.3">
      <c r="A120" s="11">
        <v>92</v>
      </c>
      <c r="B120" s="12">
        <v>5</v>
      </c>
      <c r="C120" s="13" t="s">
        <v>119</v>
      </c>
      <c r="D120" s="129">
        <v>270290739426</v>
      </c>
      <c r="E120" s="45">
        <v>224245427140</v>
      </c>
      <c r="F120" s="45">
        <v>141536894650</v>
      </c>
      <c r="G120" s="45">
        <v>43998905320</v>
      </c>
      <c r="H120" s="45">
        <v>35810002000</v>
      </c>
      <c r="I120" s="45">
        <v>8096797000</v>
      </c>
    </row>
    <row r="121" spans="1:9" ht="15" customHeight="1" x14ac:dyDescent="0.3">
      <c r="A121" s="11">
        <v>93</v>
      </c>
      <c r="B121" s="12">
        <v>6</v>
      </c>
      <c r="C121" s="13" t="s">
        <v>120</v>
      </c>
      <c r="D121" s="129">
        <v>1132477845926</v>
      </c>
      <c r="E121" s="45">
        <v>547348960491</v>
      </c>
      <c r="F121" s="45">
        <v>294329777081</v>
      </c>
      <c r="G121" s="45">
        <v>126797645861</v>
      </c>
      <c r="H121" s="45">
        <v>85840957979</v>
      </c>
      <c r="I121" s="45">
        <v>25867816046</v>
      </c>
    </row>
    <row r="122" spans="1:9" ht="15" customHeight="1" x14ac:dyDescent="0.3">
      <c r="A122" s="11">
        <v>94</v>
      </c>
      <c r="B122" s="12">
        <v>7</v>
      </c>
      <c r="C122" s="13" t="s">
        <v>121</v>
      </c>
      <c r="D122" s="129">
        <v>251274040310.60999</v>
      </c>
      <c r="E122" s="45">
        <v>226592374368.89999</v>
      </c>
      <c r="F122" s="45">
        <v>72595230820.979996</v>
      </c>
      <c r="G122" s="45">
        <v>29641537004.189999</v>
      </c>
      <c r="H122" s="45">
        <v>36562213295.099998</v>
      </c>
      <c r="I122" s="45">
        <v>8882047524</v>
      </c>
    </row>
    <row r="123" spans="1:9" ht="15" customHeight="1" x14ac:dyDescent="0.3">
      <c r="A123" s="14" t="s">
        <v>29</v>
      </c>
      <c r="B123" s="15" t="s">
        <v>29</v>
      </c>
      <c r="C123" s="16" t="s">
        <v>30</v>
      </c>
      <c r="D123" s="130">
        <v>1434096734995.9299</v>
      </c>
      <c r="E123" s="130">
        <v>1087710048533.5</v>
      </c>
      <c r="F123" s="130">
        <v>606141702066.55005</v>
      </c>
      <c r="G123" s="130">
        <v>166260640812.20001</v>
      </c>
      <c r="H123" s="130">
        <v>129461080624.27</v>
      </c>
      <c r="I123" s="130">
        <v>42123045824.440002</v>
      </c>
    </row>
    <row r="124" spans="1:9" ht="15" customHeight="1" x14ac:dyDescent="0.3">
      <c r="A124" s="14" t="s">
        <v>31</v>
      </c>
      <c r="B124" s="15" t="s">
        <v>31</v>
      </c>
      <c r="C124" s="16" t="s">
        <v>32</v>
      </c>
      <c r="D124" s="130">
        <v>1383751886236.6099</v>
      </c>
      <c r="E124" s="130">
        <v>773941334859.90002</v>
      </c>
      <c r="F124" s="130">
        <v>366925007901.97998</v>
      </c>
      <c r="G124" s="130">
        <v>156439182865.19</v>
      </c>
      <c r="H124" s="130">
        <v>122403171274.10001</v>
      </c>
      <c r="I124" s="130">
        <v>34749863570</v>
      </c>
    </row>
    <row r="125" spans="1:9" ht="15" customHeight="1" x14ac:dyDescent="0.3">
      <c r="A125" s="14" t="s">
        <v>33</v>
      </c>
      <c r="B125" s="15" t="s">
        <v>33</v>
      </c>
      <c r="C125" s="16" t="s">
        <v>122</v>
      </c>
      <c r="D125" s="130">
        <v>2817848621232.54</v>
      </c>
      <c r="E125" s="130">
        <v>1861651383393.3999</v>
      </c>
      <c r="F125" s="130">
        <v>973066709968.53003</v>
      </c>
      <c r="G125" s="130">
        <v>322699823677.39001</v>
      </c>
      <c r="H125" s="130">
        <v>251864251898.37</v>
      </c>
      <c r="I125" s="130">
        <v>76872909394.440002</v>
      </c>
    </row>
    <row r="126" spans="1:9" ht="15" customHeight="1" x14ac:dyDescent="0.3">
      <c r="A126" s="14" t="s">
        <v>35</v>
      </c>
      <c r="B126" s="15" t="s">
        <v>35</v>
      </c>
      <c r="C126" s="16" t="s">
        <v>123</v>
      </c>
      <c r="D126" s="130">
        <v>3835967725825.54</v>
      </c>
      <c r="E126" s="130">
        <v>2314932550792.3999</v>
      </c>
      <c r="F126" s="130">
        <v>1144443299653.53</v>
      </c>
      <c r="G126" s="130">
        <v>447187380141.39001</v>
      </c>
      <c r="H126" s="130">
        <v>286802630470.37</v>
      </c>
      <c r="I126" s="130">
        <v>99750847770.440002</v>
      </c>
    </row>
    <row r="127" spans="1:9" ht="15" customHeight="1" x14ac:dyDescent="0.3">
      <c r="A127" s="8" t="s">
        <v>124</v>
      </c>
      <c r="B127" s="17">
        <v>6</v>
      </c>
      <c r="C127" s="10" t="s">
        <v>125</v>
      </c>
      <c r="D127" s="38">
        <v>1369215435095</v>
      </c>
      <c r="E127" s="38">
        <v>619767851269</v>
      </c>
      <c r="F127" s="38">
        <v>323486240469.90002</v>
      </c>
      <c r="G127" s="38">
        <v>44504266454.099998</v>
      </c>
      <c r="H127" s="38">
        <v>39665615219</v>
      </c>
      <c r="I127" s="38">
        <v>33749857188</v>
      </c>
    </row>
    <row r="128" spans="1:9" ht="15" customHeight="1" x14ac:dyDescent="0.3">
      <c r="A128" s="11">
        <v>95</v>
      </c>
      <c r="B128" s="12">
        <v>1</v>
      </c>
      <c r="C128" s="13" t="s">
        <v>126</v>
      </c>
      <c r="D128" s="129">
        <v>412557983838.64001</v>
      </c>
      <c r="E128" s="45">
        <v>195929329475.92001</v>
      </c>
      <c r="F128" s="45">
        <v>228694713306.64999</v>
      </c>
      <c r="G128" s="45">
        <v>4571853095</v>
      </c>
      <c r="H128" s="45">
        <v>18409229742</v>
      </c>
      <c r="I128" s="45">
        <v>7914957692</v>
      </c>
    </row>
    <row r="129" spans="1:9" ht="15" customHeight="1" x14ac:dyDescent="0.3">
      <c r="A129" s="11">
        <v>96</v>
      </c>
      <c r="B129" s="12">
        <v>2</v>
      </c>
      <c r="C129" s="13" t="s">
        <v>127</v>
      </c>
      <c r="D129" s="129">
        <v>360265503720</v>
      </c>
      <c r="E129" s="45">
        <v>268772808497</v>
      </c>
      <c r="F129" s="45">
        <v>82169017615</v>
      </c>
      <c r="G129" s="45">
        <v>22770896320.540001</v>
      </c>
      <c r="H129" s="45">
        <v>49862907886.879997</v>
      </c>
      <c r="I129" s="45">
        <v>5627110234</v>
      </c>
    </row>
    <row r="130" spans="1:9" ht="15" customHeight="1" x14ac:dyDescent="0.3">
      <c r="A130" s="11">
        <v>97</v>
      </c>
      <c r="B130" s="12">
        <v>3</v>
      </c>
      <c r="C130" s="13" t="s">
        <v>128</v>
      </c>
      <c r="D130" s="129">
        <v>353280153534</v>
      </c>
      <c r="E130" s="45">
        <v>144211745605</v>
      </c>
      <c r="F130" s="45">
        <v>127570584278</v>
      </c>
      <c r="G130" s="45">
        <v>719962000</v>
      </c>
      <c r="H130" s="45">
        <v>29392580742</v>
      </c>
      <c r="I130" s="45">
        <v>5520533860</v>
      </c>
    </row>
    <row r="131" spans="1:9" ht="15" customHeight="1" x14ac:dyDescent="0.3">
      <c r="A131" s="11">
        <v>98</v>
      </c>
      <c r="B131" s="12">
        <v>4</v>
      </c>
      <c r="C131" s="13" t="s">
        <v>129</v>
      </c>
      <c r="D131" s="129">
        <v>515051416142</v>
      </c>
      <c r="E131" s="45">
        <v>277076566912</v>
      </c>
      <c r="F131" s="45">
        <v>106699604121</v>
      </c>
      <c r="G131" s="45">
        <v>5476316769</v>
      </c>
      <c r="H131" s="45">
        <v>23351240810</v>
      </c>
      <c r="I131" s="45">
        <v>5715561827</v>
      </c>
    </row>
    <row r="132" spans="1:9" ht="15" customHeight="1" x14ac:dyDescent="0.3">
      <c r="A132" s="11">
        <v>99</v>
      </c>
      <c r="B132" s="12">
        <v>5</v>
      </c>
      <c r="C132" s="13" t="s">
        <v>130</v>
      </c>
      <c r="D132" s="129">
        <v>483171584133</v>
      </c>
      <c r="E132" s="45">
        <v>286878968854</v>
      </c>
      <c r="F132" s="45">
        <v>137535669965</v>
      </c>
      <c r="G132" s="45">
        <v>34523694660</v>
      </c>
      <c r="H132" s="45">
        <v>28148798452.599998</v>
      </c>
      <c r="I132" s="45">
        <v>11471498295</v>
      </c>
    </row>
    <row r="133" spans="1:9" ht="15" customHeight="1" x14ac:dyDescent="0.3">
      <c r="A133" s="11">
        <v>100</v>
      </c>
      <c r="B133" s="12">
        <v>6</v>
      </c>
      <c r="C133" s="13" t="s">
        <v>131</v>
      </c>
      <c r="D133" s="129">
        <v>370945723833</v>
      </c>
      <c r="E133" s="45">
        <v>268030612450</v>
      </c>
      <c r="F133" s="45">
        <v>135728253006</v>
      </c>
      <c r="G133" s="45">
        <v>14000803627</v>
      </c>
      <c r="H133" s="45">
        <v>26660505774</v>
      </c>
      <c r="I133" s="45">
        <v>6705758762</v>
      </c>
    </row>
    <row r="134" spans="1:9" ht="15" customHeight="1" x14ac:dyDescent="0.3">
      <c r="A134" s="11">
        <v>101</v>
      </c>
      <c r="B134" s="12">
        <v>7</v>
      </c>
      <c r="C134" s="13" t="s">
        <v>132</v>
      </c>
      <c r="D134" s="129">
        <v>442797314321</v>
      </c>
      <c r="E134" s="45">
        <v>314286251622</v>
      </c>
      <c r="F134" s="45">
        <v>311956467272</v>
      </c>
      <c r="G134" s="45">
        <v>179072976711</v>
      </c>
      <c r="H134" s="45">
        <v>26127344777</v>
      </c>
      <c r="I134" s="45">
        <v>7313125534</v>
      </c>
    </row>
    <row r="135" spans="1:9" ht="15" customHeight="1" x14ac:dyDescent="0.3">
      <c r="A135" s="11">
        <v>102</v>
      </c>
      <c r="B135" s="12">
        <v>8</v>
      </c>
      <c r="C135" s="13" t="s">
        <v>133</v>
      </c>
      <c r="D135" s="129">
        <v>309508140817</v>
      </c>
      <c r="E135" s="45">
        <v>179401173776</v>
      </c>
      <c r="F135" s="45">
        <v>204367330125</v>
      </c>
      <c r="G135" s="45">
        <v>30496942908</v>
      </c>
      <c r="H135" s="45">
        <v>16970112079</v>
      </c>
      <c r="I135" s="45">
        <v>5603231218</v>
      </c>
    </row>
    <row r="136" spans="1:9" ht="15" customHeight="1" x14ac:dyDescent="0.3">
      <c r="A136" s="11">
        <v>103</v>
      </c>
      <c r="B136" s="12">
        <v>9</v>
      </c>
      <c r="C136" s="13" t="s">
        <v>134</v>
      </c>
      <c r="D136" s="129">
        <v>323917829919</v>
      </c>
      <c r="E136" s="45">
        <v>188980500166</v>
      </c>
      <c r="F136" s="45">
        <v>204276503124</v>
      </c>
      <c r="G136" s="45">
        <v>27329739616</v>
      </c>
      <c r="H136" s="45">
        <v>19479328569</v>
      </c>
      <c r="I136" s="45">
        <v>6431518575</v>
      </c>
    </row>
    <row r="137" spans="1:9" ht="15" customHeight="1" x14ac:dyDescent="0.3">
      <c r="A137" s="11">
        <v>104</v>
      </c>
      <c r="B137" s="12">
        <v>10</v>
      </c>
      <c r="C137" s="13" t="s">
        <v>135</v>
      </c>
      <c r="D137" s="129">
        <v>491778016000</v>
      </c>
      <c r="E137" s="45">
        <v>376669319000</v>
      </c>
      <c r="F137" s="45">
        <v>250721738000</v>
      </c>
      <c r="G137" s="45">
        <v>40253460000</v>
      </c>
      <c r="H137" s="45">
        <v>35527696000</v>
      </c>
      <c r="I137" s="45">
        <v>14668912000</v>
      </c>
    </row>
    <row r="138" spans="1:9" ht="15" customHeight="1" x14ac:dyDescent="0.3">
      <c r="A138" s="11">
        <v>105</v>
      </c>
      <c r="B138" s="12">
        <v>11</v>
      </c>
      <c r="C138" s="13" t="s">
        <v>136</v>
      </c>
      <c r="D138" s="129">
        <v>148916098441</v>
      </c>
      <c r="E138" s="45">
        <v>190687486361</v>
      </c>
      <c r="F138" s="45">
        <v>140417378834</v>
      </c>
      <c r="G138" s="45">
        <v>8893613553</v>
      </c>
      <c r="H138" s="45">
        <v>18555734714</v>
      </c>
      <c r="I138" s="45">
        <v>4782119552</v>
      </c>
    </row>
    <row r="139" spans="1:9" ht="15" customHeight="1" x14ac:dyDescent="0.3">
      <c r="A139" s="14" t="s">
        <v>29</v>
      </c>
      <c r="B139" s="15" t="s">
        <v>29</v>
      </c>
      <c r="C139" s="16" t="s">
        <v>30</v>
      </c>
      <c r="D139" s="130">
        <v>3571495650257.6401</v>
      </c>
      <c r="E139" s="130">
        <v>2123567957357.9199</v>
      </c>
      <c r="F139" s="130">
        <v>1538998142812.6499</v>
      </c>
      <c r="G139" s="130">
        <v>318963185706.54004</v>
      </c>
      <c r="H139" s="130">
        <v>238402048832.48001</v>
      </c>
      <c r="I139" s="130">
        <v>62303295997</v>
      </c>
    </row>
    <row r="140" spans="1:9" ht="15" customHeight="1" x14ac:dyDescent="0.3">
      <c r="A140" s="14" t="s">
        <v>31</v>
      </c>
      <c r="B140" s="15" t="s">
        <v>31</v>
      </c>
      <c r="C140" s="16" t="s">
        <v>32</v>
      </c>
      <c r="D140" s="130">
        <v>640694114441</v>
      </c>
      <c r="E140" s="130">
        <v>567356805361</v>
      </c>
      <c r="F140" s="130">
        <v>391139116834</v>
      </c>
      <c r="G140" s="130">
        <v>49147073553</v>
      </c>
      <c r="H140" s="130">
        <v>54083430714</v>
      </c>
      <c r="I140" s="130">
        <v>19451031552</v>
      </c>
    </row>
    <row r="141" spans="1:9" ht="15" customHeight="1" x14ac:dyDescent="0.3">
      <c r="A141" s="14" t="s">
        <v>33</v>
      </c>
      <c r="B141" s="15" t="s">
        <v>33</v>
      </c>
      <c r="C141" s="16" t="s">
        <v>137</v>
      </c>
      <c r="D141" s="130">
        <v>4212189764698.6401</v>
      </c>
      <c r="E141" s="130">
        <v>2690924762718.9199</v>
      </c>
      <c r="F141" s="130">
        <v>1930137259646.6499</v>
      </c>
      <c r="G141" s="130">
        <v>368110259259.54004</v>
      </c>
      <c r="H141" s="130">
        <v>292485479546.47998</v>
      </c>
      <c r="I141" s="130">
        <v>81754327549</v>
      </c>
    </row>
    <row r="142" spans="1:9" ht="15" customHeight="1" x14ac:dyDescent="0.3">
      <c r="A142" s="14" t="s">
        <v>35</v>
      </c>
      <c r="B142" s="15" t="s">
        <v>35</v>
      </c>
      <c r="C142" s="16" t="s">
        <v>138</v>
      </c>
      <c r="D142" s="130">
        <v>5581405199793.6406</v>
      </c>
      <c r="E142" s="130">
        <v>3310692613987.9199</v>
      </c>
      <c r="F142" s="130">
        <v>2253623500116.5498</v>
      </c>
      <c r="G142" s="130">
        <v>412614525713.64001</v>
      </c>
      <c r="H142" s="130">
        <v>332151094765.47998</v>
      </c>
      <c r="I142" s="130">
        <v>115504184737</v>
      </c>
    </row>
    <row r="143" spans="1:9" ht="15" customHeight="1" x14ac:dyDescent="0.3">
      <c r="A143" s="8" t="s">
        <v>139</v>
      </c>
      <c r="B143" s="17">
        <v>7</v>
      </c>
      <c r="C143" s="10" t="s">
        <v>140</v>
      </c>
      <c r="D143" s="38">
        <v>808094273242</v>
      </c>
      <c r="E143" s="38">
        <v>474395051646</v>
      </c>
      <c r="F143" s="38">
        <v>683944188600</v>
      </c>
      <c r="G143" s="38">
        <v>9124681200</v>
      </c>
      <c r="H143" s="38">
        <v>64763745975</v>
      </c>
      <c r="I143" s="38">
        <v>19394167300</v>
      </c>
    </row>
    <row r="144" spans="1:9" ht="15" customHeight="1" x14ac:dyDescent="0.3">
      <c r="A144" s="11">
        <v>106</v>
      </c>
      <c r="B144" s="12">
        <v>1</v>
      </c>
      <c r="C144" s="13" t="s">
        <v>141</v>
      </c>
      <c r="D144" s="129">
        <v>274838709003</v>
      </c>
      <c r="E144" s="45">
        <v>201849286038</v>
      </c>
      <c r="F144" s="45">
        <v>96955669782</v>
      </c>
      <c r="G144" s="45">
        <v>7250574252</v>
      </c>
      <c r="H144" s="45">
        <v>26545300708</v>
      </c>
      <c r="I144" s="45">
        <v>5763717122</v>
      </c>
    </row>
    <row r="145" spans="1:9" ht="15" customHeight="1" x14ac:dyDescent="0.3">
      <c r="A145" s="11">
        <v>107</v>
      </c>
      <c r="B145" s="12">
        <v>2</v>
      </c>
      <c r="C145" s="13" t="s">
        <v>142</v>
      </c>
      <c r="D145" s="129">
        <v>190789832142</v>
      </c>
      <c r="E145" s="45">
        <v>150011513115</v>
      </c>
      <c r="F145" s="45">
        <v>129482721047</v>
      </c>
      <c r="G145" s="45">
        <v>3635724053</v>
      </c>
      <c r="H145" s="45">
        <v>22393570637</v>
      </c>
      <c r="I145" s="45">
        <v>7205440412</v>
      </c>
    </row>
    <row r="146" spans="1:9" ht="15" customHeight="1" x14ac:dyDescent="0.3">
      <c r="A146" s="11">
        <v>108</v>
      </c>
      <c r="B146" s="12">
        <v>3</v>
      </c>
      <c r="C146" s="13" t="s">
        <v>143</v>
      </c>
      <c r="D146" s="129">
        <v>374420235450</v>
      </c>
      <c r="E146" s="45">
        <v>229271377413</v>
      </c>
      <c r="F146" s="45">
        <v>97349453024</v>
      </c>
      <c r="G146" s="45">
        <v>3451157171</v>
      </c>
      <c r="H146" s="45">
        <v>11598413711</v>
      </c>
      <c r="I146" s="45">
        <v>6907741469</v>
      </c>
    </row>
    <row r="147" spans="1:9" ht="15" customHeight="1" x14ac:dyDescent="0.3">
      <c r="A147" s="11">
        <v>109</v>
      </c>
      <c r="B147" s="12">
        <v>4</v>
      </c>
      <c r="C147" s="13" t="s">
        <v>144</v>
      </c>
      <c r="D147" s="129">
        <v>238292519685</v>
      </c>
      <c r="E147" s="45">
        <v>131417687373</v>
      </c>
      <c r="F147" s="45">
        <v>87886101327</v>
      </c>
      <c r="G147" s="45">
        <v>4326502405</v>
      </c>
      <c r="H147" s="45">
        <v>13153922698</v>
      </c>
      <c r="I147" s="45">
        <v>3709658924</v>
      </c>
    </row>
    <row r="148" spans="1:9" ht="15" customHeight="1" x14ac:dyDescent="0.3">
      <c r="A148" s="11">
        <v>110</v>
      </c>
      <c r="B148" s="12">
        <v>5</v>
      </c>
      <c r="C148" s="13" t="s">
        <v>145</v>
      </c>
      <c r="D148" s="129">
        <v>198257579728</v>
      </c>
      <c r="E148" s="45">
        <v>226948267808</v>
      </c>
      <c r="F148" s="45">
        <v>98695152816</v>
      </c>
      <c r="G148" s="45">
        <v>0</v>
      </c>
      <c r="H148" s="45">
        <v>38820700824</v>
      </c>
      <c r="I148" s="45">
        <v>3544490413</v>
      </c>
    </row>
    <row r="149" spans="1:9" ht="15" customHeight="1" x14ac:dyDescent="0.3">
      <c r="A149" s="11">
        <v>111</v>
      </c>
      <c r="B149" s="12">
        <v>6</v>
      </c>
      <c r="C149" s="13" t="s">
        <v>146</v>
      </c>
      <c r="D149" s="129">
        <v>172360728582</v>
      </c>
      <c r="E149" s="45">
        <v>147601300614.14999</v>
      </c>
      <c r="F149" s="45">
        <v>84965510786.539993</v>
      </c>
      <c r="G149" s="45">
        <v>3102611046.4499998</v>
      </c>
      <c r="H149" s="45">
        <v>9022734302.5900002</v>
      </c>
      <c r="I149" s="45">
        <v>4161064930.8699999</v>
      </c>
    </row>
    <row r="150" spans="1:9" ht="15" customHeight="1" x14ac:dyDescent="0.3">
      <c r="A150" s="11">
        <v>112</v>
      </c>
      <c r="B150" s="12">
        <v>7</v>
      </c>
      <c r="C150" s="13" t="s">
        <v>147</v>
      </c>
      <c r="D150" s="129">
        <v>253132636517</v>
      </c>
      <c r="E150" s="45">
        <v>164919886149</v>
      </c>
      <c r="F150" s="45">
        <v>124127420644</v>
      </c>
      <c r="G150" s="45">
        <v>5323519348</v>
      </c>
      <c r="H150" s="45">
        <v>16132056987</v>
      </c>
      <c r="I150" s="45">
        <v>4397680418</v>
      </c>
    </row>
    <row r="151" spans="1:9" ht="15" customHeight="1" x14ac:dyDescent="0.3">
      <c r="A151" s="11">
        <v>113</v>
      </c>
      <c r="B151" s="12">
        <v>8</v>
      </c>
      <c r="C151" s="13" t="s">
        <v>148</v>
      </c>
      <c r="D151" s="129">
        <v>275759449353.40002</v>
      </c>
      <c r="E151" s="45">
        <v>225223151094</v>
      </c>
      <c r="F151" s="45">
        <v>100911965998.24001</v>
      </c>
      <c r="G151" s="45">
        <v>3867766250</v>
      </c>
      <c r="H151" s="45">
        <v>41194828612.900002</v>
      </c>
      <c r="I151" s="45">
        <v>2857072782.1799998</v>
      </c>
    </row>
    <row r="152" spans="1:9" ht="15" customHeight="1" x14ac:dyDescent="0.3">
      <c r="A152" s="11">
        <v>114</v>
      </c>
      <c r="B152" s="12">
        <v>9</v>
      </c>
      <c r="C152" s="13" t="s">
        <v>149</v>
      </c>
      <c r="D152" s="129">
        <v>299630928418</v>
      </c>
      <c r="E152" s="45">
        <v>172133217688</v>
      </c>
      <c r="F152" s="45">
        <v>144302208618</v>
      </c>
      <c r="G152" s="45">
        <v>4938671173</v>
      </c>
      <c r="H152" s="45">
        <v>14357603752</v>
      </c>
      <c r="I152" s="45">
        <v>3932505431</v>
      </c>
    </row>
    <row r="153" spans="1:9" ht="15" customHeight="1" x14ac:dyDescent="0.3">
      <c r="A153" s="11">
        <v>115</v>
      </c>
      <c r="B153" s="12">
        <v>10</v>
      </c>
      <c r="C153" s="13" t="s">
        <v>150</v>
      </c>
      <c r="D153" s="129">
        <v>385370455016</v>
      </c>
      <c r="E153" s="45">
        <v>245931983537</v>
      </c>
      <c r="F153" s="45">
        <v>106493024743</v>
      </c>
      <c r="G153" s="45">
        <v>8499731457</v>
      </c>
      <c r="H153" s="45">
        <v>33013625023</v>
      </c>
      <c r="I153" s="45">
        <v>6876608905</v>
      </c>
    </row>
    <row r="154" spans="1:9" ht="15" customHeight="1" x14ac:dyDescent="0.3">
      <c r="A154" s="14" t="s">
        <v>29</v>
      </c>
      <c r="B154" s="15" t="s">
        <v>29</v>
      </c>
      <c r="C154" s="16" t="s">
        <v>30</v>
      </c>
      <c r="D154" s="130">
        <v>2277482618878.3999</v>
      </c>
      <c r="E154" s="130">
        <v>1649375687292.1499</v>
      </c>
      <c r="F154" s="130">
        <v>964676204042.78003</v>
      </c>
      <c r="G154" s="130">
        <v>35896525698.449997</v>
      </c>
      <c r="H154" s="130">
        <v>193219132232.48999</v>
      </c>
      <c r="I154" s="130">
        <v>42479371902.049995</v>
      </c>
    </row>
    <row r="155" spans="1:9" ht="15" customHeight="1" x14ac:dyDescent="0.3">
      <c r="A155" s="14" t="s">
        <v>31</v>
      </c>
      <c r="B155" s="15" t="s">
        <v>31</v>
      </c>
      <c r="C155" s="16" t="s">
        <v>32</v>
      </c>
      <c r="D155" s="130">
        <v>385370455016</v>
      </c>
      <c r="E155" s="130">
        <v>245931983537</v>
      </c>
      <c r="F155" s="130">
        <v>106493024743</v>
      </c>
      <c r="G155" s="130">
        <v>8499731457</v>
      </c>
      <c r="H155" s="130">
        <v>33013625023</v>
      </c>
      <c r="I155" s="130">
        <v>6876608905</v>
      </c>
    </row>
    <row r="156" spans="1:9" ht="15" customHeight="1" x14ac:dyDescent="0.3">
      <c r="A156" s="14" t="s">
        <v>33</v>
      </c>
      <c r="B156" s="15" t="s">
        <v>33</v>
      </c>
      <c r="C156" s="16" t="s">
        <v>151</v>
      </c>
      <c r="D156" s="130">
        <v>2662853073894.3999</v>
      </c>
      <c r="E156" s="130">
        <v>1895307670829.1499</v>
      </c>
      <c r="F156" s="130">
        <v>1071169228785.78</v>
      </c>
      <c r="G156" s="130">
        <v>44396257155.449997</v>
      </c>
      <c r="H156" s="130">
        <v>226232757255.48999</v>
      </c>
      <c r="I156" s="130">
        <v>49355980807.049995</v>
      </c>
    </row>
    <row r="157" spans="1:9" ht="15" customHeight="1" x14ac:dyDescent="0.3">
      <c r="A157" s="14" t="s">
        <v>35</v>
      </c>
      <c r="B157" s="15" t="s">
        <v>35</v>
      </c>
      <c r="C157" s="16" t="s">
        <v>152</v>
      </c>
      <c r="D157" s="130">
        <v>3470947347136.3999</v>
      </c>
      <c r="E157" s="130">
        <v>2369702722475.1499</v>
      </c>
      <c r="F157" s="130">
        <v>1755113417385.78</v>
      </c>
      <c r="G157" s="130">
        <v>53520938355.449997</v>
      </c>
      <c r="H157" s="130">
        <v>290996503230.48999</v>
      </c>
      <c r="I157" s="130">
        <v>68750148107.049988</v>
      </c>
    </row>
    <row r="158" spans="1:9" ht="15" customHeight="1" x14ac:dyDescent="0.3">
      <c r="A158" s="8" t="s">
        <v>153</v>
      </c>
      <c r="B158" s="17">
        <v>8</v>
      </c>
      <c r="C158" s="10" t="s">
        <v>154</v>
      </c>
      <c r="D158" s="38">
        <v>2704667640000</v>
      </c>
      <c r="E158" s="38">
        <v>871360139060</v>
      </c>
      <c r="F158" s="38">
        <v>790935058455</v>
      </c>
      <c r="G158" s="38">
        <v>107687234678</v>
      </c>
      <c r="H158" s="38">
        <v>68831543527</v>
      </c>
      <c r="I158" s="38">
        <v>44562306902</v>
      </c>
    </row>
    <row r="159" spans="1:9" ht="15" customHeight="1" x14ac:dyDescent="0.3">
      <c r="A159" s="11">
        <v>116</v>
      </c>
      <c r="B159" s="12">
        <v>1</v>
      </c>
      <c r="C159" s="13" t="s">
        <v>155</v>
      </c>
      <c r="D159" s="129">
        <v>1011053989455.1899</v>
      </c>
      <c r="E159" s="45">
        <v>460306369038.44</v>
      </c>
      <c r="F159" s="45">
        <v>183417461945.82001</v>
      </c>
      <c r="G159" s="45">
        <v>11576279833.049999</v>
      </c>
      <c r="H159" s="45">
        <v>63185869214.230003</v>
      </c>
      <c r="I159" s="45">
        <v>8777945311.3700008</v>
      </c>
    </row>
    <row r="160" spans="1:9" ht="15" customHeight="1" x14ac:dyDescent="0.3">
      <c r="A160" s="11">
        <v>117</v>
      </c>
      <c r="B160" s="12">
        <v>2</v>
      </c>
      <c r="C160" s="13" t="s">
        <v>156</v>
      </c>
      <c r="D160" s="129">
        <v>307536510003</v>
      </c>
      <c r="E160" s="45">
        <v>258639726982</v>
      </c>
      <c r="F160" s="45">
        <v>106823612540</v>
      </c>
      <c r="G160" s="45">
        <v>10846950000</v>
      </c>
      <c r="H160" s="45">
        <v>32723804850</v>
      </c>
      <c r="I160" s="45">
        <v>5926199860</v>
      </c>
    </row>
    <row r="161" spans="1:9" ht="15" customHeight="1" x14ac:dyDescent="0.3">
      <c r="A161" s="11">
        <v>118</v>
      </c>
      <c r="B161" s="12">
        <v>3</v>
      </c>
      <c r="C161" s="13" t="s">
        <v>157</v>
      </c>
      <c r="D161" s="129">
        <v>696406409303</v>
      </c>
      <c r="E161" s="45">
        <v>692641089180</v>
      </c>
      <c r="F161" s="45">
        <v>420908593134.10999</v>
      </c>
      <c r="G161" s="45">
        <v>150735783236.5</v>
      </c>
      <c r="H161" s="45">
        <v>44701320656</v>
      </c>
      <c r="I161" s="45">
        <v>10584060829</v>
      </c>
    </row>
    <row r="162" spans="1:9" ht="15" customHeight="1" x14ac:dyDescent="0.3">
      <c r="A162" s="11">
        <v>119</v>
      </c>
      <c r="B162" s="12">
        <v>4</v>
      </c>
      <c r="C162" s="13" t="s">
        <v>158</v>
      </c>
      <c r="D162" s="129">
        <v>782010889453</v>
      </c>
      <c r="E162" s="45">
        <v>675533800746</v>
      </c>
      <c r="F162" s="45">
        <v>324833478955</v>
      </c>
      <c r="G162" s="45">
        <v>94386450935</v>
      </c>
      <c r="H162" s="45">
        <v>42171709875</v>
      </c>
      <c r="I162" s="45">
        <v>27231527430</v>
      </c>
    </row>
    <row r="163" spans="1:9" ht="15" customHeight="1" x14ac:dyDescent="0.3">
      <c r="A163" s="11">
        <v>120</v>
      </c>
      <c r="B163" s="12">
        <v>5</v>
      </c>
      <c r="C163" s="13" t="s">
        <v>159</v>
      </c>
      <c r="D163" s="129">
        <v>657766944238</v>
      </c>
      <c r="E163" s="45">
        <v>594763031261</v>
      </c>
      <c r="F163" s="45">
        <v>499606041015</v>
      </c>
      <c r="G163" s="45">
        <v>90399534477</v>
      </c>
      <c r="H163" s="45">
        <v>44268380561</v>
      </c>
      <c r="I163" s="45">
        <v>73044030887</v>
      </c>
    </row>
    <row r="164" spans="1:9" ht="15" customHeight="1" x14ac:dyDescent="0.3">
      <c r="A164" s="11">
        <v>121</v>
      </c>
      <c r="B164" s="12">
        <v>6</v>
      </c>
      <c r="C164" s="13" t="s">
        <v>160</v>
      </c>
      <c r="D164" s="129">
        <v>440832126755</v>
      </c>
      <c r="E164" s="45">
        <v>295188088483</v>
      </c>
      <c r="F164" s="45">
        <v>321295347567</v>
      </c>
      <c r="G164" s="45">
        <v>16493830746</v>
      </c>
      <c r="H164" s="45">
        <v>16038562461</v>
      </c>
      <c r="I164" s="45">
        <v>12419151694</v>
      </c>
    </row>
    <row r="165" spans="1:9" ht="15" customHeight="1" x14ac:dyDescent="0.3">
      <c r="A165" s="11">
        <v>122</v>
      </c>
      <c r="B165" s="12">
        <v>7</v>
      </c>
      <c r="C165" s="13" t="s">
        <v>161</v>
      </c>
      <c r="D165" s="129">
        <v>300045560452</v>
      </c>
      <c r="E165" s="45">
        <v>181882697800</v>
      </c>
      <c r="F165" s="45">
        <v>287587287628</v>
      </c>
      <c r="G165" s="45">
        <v>21087477667</v>
      </c>
      <c r="H165" s="45">
        <v>29837027667</v>
      </c>
      <c r="I165" s="45">
        <v>8080068425</v>
      </c>
    </row>
    <row r="166" spans="1:9" ht="15" customHeight="1" x14ac:dyDescent="0.3">
      <c r="A166" s="11">
        <v>123</v>
      </c>
      <c r="B166" s="12">
        <v>8</v>
      </c>
      <c r="C166" s="13" t="s">
        <v>162</v>
      </c>
      <c r="D166" s="129">
        <v>464984121962</v>
      </c>
      <c r="E166" s="45">
        <v>221668580740</v>
      </c>
      <c r="F166" s="45">
        <v>97318915964</v>
      </c>
      <c r="G166" s="45">
        <v>21254840364</v>
      </c>
      <c r="H166" s="45">
        <v>26818307976</v>
      </c>
      <c r="I166" s="45">
        <v>8007647697</v>
      </c>
    </row>
    <row r="167" spans="1:9" ht="15" customHeight="1" x14ac:dyDescent="0.3">
      <c r="A167" s="11">
        <v>124</v>
      </c>
      <c r="B167" s="12">
        <v>9</v>
      </c>
      <c r="C167" s="13" t="s">
        <v>163</v>
      </c>
      <c r="D167" s="129">
        <v>912901534503</v>
      </c>
      <c r="E167" s="45">
        <v>406306572091</v>
      </c>
      <c r="F167" s="45">
        <v>186170084957</v>
      </c>
      <c r="G167" s="45">
        <v>110017931970</v>
      </c>
      <c r="H167" s="45">
        <v>13443002833</v>
      </c>
      <c r="I167" s="45">
        <v>4972330649</v>
      </c>
    </row>
    <row r="168" spans="1:9" ht="15" customHeight="1" x14ac:dyDescent="0.3">
      <c r="A168" s="11">
        <v>125</v>
      </c>
      <c r="B168" s="12">
        <v>10</v>
      </c>
      <c r="C168" s="13" t="s">
        <v>164</v>
      </c>
      <c r="D168" s="129">
        <v>470329808136</v>
      </c>
      <c r="E168" s="45">
        <v>310736154471</v>
      </c>
      <c r="F168" s="45">
        <v>96273648939</v>
      </c>
      <c r="G168" s="45">
        <v>18983276581</v>
      </c>
      <c r="H168" s="45">
        <v>26213532200</v>
      </c>
      <c r="I168" s="45">
        <v>5020777547</v>
      </c>
    </row>
    <row r="169" spans="1:9" ht="15" customHeight="1" x14ac:dyDescent="0.3">
      <c r="A169" s="11">
        <v>126</v>
      </c>
      <c r="B169" s="12">
        <v>11</v>
      </c>
      <c r="C169" s="13" t="s">
        <v>165</v>
      </c>
      <c r="D169" s="129">
        <v>321295206470</v>
      </c>
      <c r="E169" s="45">
        <v>156858938743</v>
      </c>
      <c r="F169" s="45">
        <v>113836603378</v>
      </c>
      <c r="G169" s="45">
        <v>25136846512</v>
      </c>
      <c r="H169" s="45">
        <v>14408922652</v>
      </c>
      <c r="I169" s="45">
        <v>6237566766</v>
      </c>
    </row>
    <row r="170" spans="1:9" ht="15" customHeight="1" x14ac:dyDescent="0.3">
      <c r="A170" s="11">
        <v>127</v>
      </c>
      <c r="B170" s="12">
        <v>12</v>
      </c>
      <c r="C170" s="13" t="s">
        <v>166</v>
      </c>
      <c r="D170" s="129">
        <v>652828408174</v>
      </c>
      <c r="E170" s="45">
        <v>452390191226</v>
      </c>
      <c r="F170" s="45">
        <v>137791598558</v>
      </c>
      <c r="G170" s="45">
        <v>58245708995</v>
      </c>
      <c r="H170" s="45">
        <v>60389278930</v>
      </c>
      <c r="I170" s="45">
        <v>11850864793</v>
      </c>
    </row>
    <row r="171" spans="1:9" ht="15" customHeight="1" x14ac:dyDescent="0.3">
      <c r="A171" s="11">
        <v>128</v>
      </c>
      <c r="B171" s="12">
        <v>13</v>
      </c>
      <c r="C171" s="13" t="s">
        <v>167</v>
      </c>
      <c r="D171" s="129">
        <v>303739994235</v>
      </c>
      <c r="E171" s="45">
        <v>205031552778</v>
      </c>
      <c r="F171" s="45">
        <v>227872912495</v>
      </c>
      <c r="G171" s="45">
        <v>72703667754</v>
      </c>
      <c r="H171" s="45">
        <v>47943223121</v>
      </c>
      <c r="I171" s="45">
        <v>5843164746</v>
      </c>
    </row>
    <row r="172" spans="1:9" ht="15" customHeight="1" x14ac:dyDescent="0.3">
      <c r="A172" s="11">
        <v>129</v>
      </c>
      <c r="B172" s="12">
        <v>14</v>
      </c>
      <c r="C172" s="13" t="s">
        <v>168</v>
      </c>
      <c r="D172" s="129">
        <v>240155251673.92001</v>
      </c>
      <c r="E172" s="45">
        <v>148938944153</v>
      </c>
      <c r="F172" s="45">
        <v>146948931319</v>
      </c>
      <c r="G172" s="45">
        <v>42421692812</v>
      </c>
      <c r="H172" s="45">
        <v>15793629009.5</v>
      </c>
      <c r="I172" s="45">
        <v>5017312015</v>
      </c>
    </row>
    <row r="173" spans="1:9" ht="15" customHeight="1" x14ac:dyDescent="0.3">
      <c r="A173" s="11">
        <v>130</v>
      </c>
      <c r="B173" s="12">
        <v>15</v>
      </c>
      <c r="C173" s="13" t="s">
        <v>169</v>
      </c>
      <c r="D173" s="129">
        <v>175753382772</v>
      </c>
      <c r="E173" s="45">
        <v>158526930042</v>
      </c>
      <c r="F173" s="45">
        <v>127144198841</v>
      </c>
      <c r="G173" s="45">
        <v>65088203577</v>
      </c>
      <c r="H173" s="45">
        <v>23018405421</v>
      </c>
      <c r="I173" s="45">
        <v>5381326289</v>
      </c>
    </row>
    <row r="174" spans="1:9" ht="15" customHeight="1" x14ac:dyDescent="0.3">
      <c r="A174" s="11">
        <v>131</v>
      </c>
      <c r="B174" s="12">
        <v>16</v>
      </c>
      <c r="C174" s="13" t="s">
        <v>170</v>
      </c>
      <c r="D174" s="129">
        <v>1388639682402</v>
      </c>
      <c r="E174" s="45">
        <v>709227542575</v>
      </c>
      <c r="F174" s="45">
        <v>412831773216</v>
      </c>
      <c r="G174" s="45">
        <v>146355516036</v>
      </c>
      <c r="H174" s="45">
        <v>165134377195</v>
      </c>
      <c r="I174" s="45">
        <v>17116666168</v>
      </c>
    </row>
    <row r="175" spans="1:9" ht="15" customHeight="1" x14ac:dyDescent="0.3">
      <c r="A175" s="11">
        <v>132</v>
      </c>
      <c r="B175" s="12">
        <v>17</v>
      </c>
      <c r="C175" s="13" t="s">
        <v>171</v>
      </c>
      <c r="D175" s="129">
        <v>226810412983</v>
      </c>
      <c r="E175" s="45">
        <v>242165411789</v>
      </c>
      <c r="F175" s="45">
        <v>85254781066</v>
      </c>
      <c r="G175" s="45">
        <v>34219795717</v>
      </c>
      <c r="H175" s="45">
        <v>17153509154</v>
      </c>
      <c r="I175" s="45">
        <v>19343548935</v>
      </c>
    </row>
    <row r="176" spans="1:9" ht="15" customHeight="1" x14ac:dyDescent="0.3">
      <c r="A176" s="14" t="s">
        <v>29</v>
      </c>
      <c r="B176" s="15" t="s">
        <v>29</v>
      </c>
      <c r="C176" s="16" t="s">
        <v>30</v>
      </c>
      <c r="D176" s="130">
        <v>7321731503139.1895</v>
      </c>
      <c r="E176" s="130">
        <v>4911946793539.4395</v>
      </c>
      <c r="F176" s="130">
        <v>3003735587075.9297</v>
      </c>
      <c r="G176" s="130">
        <v>701868579070.55005</v>
      </c>
      <c r="H176" s="130">
        <v>462142942996.22998</v>
      </c>
      <c r="I176" s="130">
        <v>187995336634.37</v>
      </c>
    </row>
    <row r="177" spans="1:9" ht="15" customHeight="1" x14ac:dyDescent="0.3">
      <c r="A177" s="14" t="s">
        <v>31</v>
      </c>
      <c r="B177" s="15" t="s">
        <v>31</v>
      </c>
      <c r="C177" s="16" t="s">
        <v>32</v>
      </c>
      <c r="D177" s="130">
        <v>2031358729830.9199</v>
      </c>
      <c r="E177" s="130">
        <v>1258858828559</v>
      </c>
      <c r="F177" s="130">
        <v>772179684442</v>
      </c>
      <c r="G177" s="130">
        <v>288085208142</v>
      </c>
      <c r="H177" s="130">
        <v>221099920779.5</v>
      </c>
      <c r="I177" s="130">
        <v>46858853407</v>
      </c>
    </row>
    <row r="178" spans="1:9" ht="15" customHeight="1" x14ac:dyDescent="0.3">
      <c r="A178" s="14" t="s">
        <v>33</v>
      </c>
      <c r="B178" s="15" t="s">
        <v>33</v>
      </c>
      <c r="C178" s="16" t="s">
        <v>172</v>
      </c>
      <c r="D178" s="130">
        <v>9353090232970.1094</v>
      </c>
      <c r="E178" s="130">
        <v>6170805622098.4395</v>
      </c>
      <c r="F178" s="130">
        <v>3775915271517.9297</v>
      </c>
      <c r="G178" s="130">
        <v>989953787212.55005</v>
      </c>
      <c r="H178" s="130">
        <v>683242863775.72998</v>
      </c>
      <c r="I178" s="130">
        <v>234854190041.37</v>
      </c>
    </row>
    <row r="179" spans="1:9" ht="15" customHeight="1" x14ac:dyDescent="0.3">
      <c r="A179" s="14" t="s">
        <v>35</v>
      </c>
      <c r="B179" s="15" t="s">
        <v>35</v>
      </c>
      <c r="C179" s="16" t="s">
        <v>173</v>
      </c>
      <c r="D179" s="130">
        <v>12057757872970.109</v>
      </c>
      <c r="E179" s="130">
        <v>7042165761158.4395</v>
      </c>
      <c r="F179" s="130">
        <v>4566850329972.9297</v>
      </c>
      <c r="G179" s="130">
        <v>1097641021890.55</v>
      </c>
      <c r="H179" s="130">
        <v>752074407302.72998</v>
      </c>
      <c r="I179" s="130">
        <v>279416496943.37</v>
      </c>
    </row>
    <row r="180" spans="1:9" ht="15" customHeight="1" x14ac:dyDescent="0.3">
      <c r="A180" s="8" t="s">
        <v>174</v>
      </c>
      <c r="B180" s="17">
        <v>9</v>
      </c>
      <c r="C180" s="10" t="s">
        <v>175</v>
      </c>
      <c r="D180" s="38">
        <v>715769235961.02002</v>
      </c>
      <c r="E180" s="38">
        <v>344010364462</v>
      </c>
      <c r="F180" s="38">
        <v>126855525545</v>
      </c>
      <c r="G180" s="38">
        <v>4919744234</v>
      </c>
      <c r="H180" s="38">
        <v>41600064160.190002</v>
      </c>
      <c r="I180" s="38">
        <v>37060490250</v>
      </c>
    </row>
    <row r="181" spans="1:9" ht="15" customHeight="1" x14ac:dyDescent="0.3">
      <c r="A181" s="11">
        <v>133</v>
      </c>
      <c r="B181" s="12">
        <v>1</v>
      </c>
      <c r="C181" s="13" t="s">
        <v>176</v>
      </c>
      <c r="D181" s="129">
        <v>387893298025</v>
      </c>
      <c r="E181" s="45">
        <v>267538468857</v>
      </c>
      <c r="F181" s="45">
        <v>37331968450</v>
      </c>
      <c r="G181" s="45">
        <v>8170159026</v>
      </c>
      <c r="H181" s="45">
        <v>17869839078</v>
      </c>
      <c r="I181" s="45">
        <v>10055258042</v>
      </c>
    </row>
    <row r="182" spans="1:9" ht="15" customHeight="1" x14ac:dyDescent="0.3">
      <c r="A182" s="11">
        <v>134</v>
      </c>
      <c r="B182" s="12">
        <v>2</v>
      </c>
      <c r="C182" s="13" t="s">
        <v>177</v>
      </c>
      <c r="D182" s="129">
        <v>279613685950</v>
      </c>
      <c r="E182" s="45">
        <v>323737005917.5</v>
      </c>
      <c r="F182" s="45">
        <v>102323940000</v>
      </c>
      <c r="G182" s="45">
        <v>19699521382</v>
      </c>
      <c r="H182" s="45">
        <v>22383241000</v>
      </c>
      <c r="I182" s="45">
        <v>12434469750</v>
      </c>
    </row>
    <row r="183" spans="1:9" ht="15" customHeight="1" x14ac:dyDescent="0.3">
      <c r="A183" s="11">
        <v>135</v>
      </c>
      <c r="B183" s="12">
        <v>3</v>
      </c>
      <c r="C183" s="13" t="s">
        <v>178</v>
      </c>
      <c r="D183" s="129">
        <v>279774577891.46997</v>
      </c>
      <c r="E183" s="45">
        <v>145930876640.88</v>
      </c>
      <c r="F183" s="45">
        <v>50695794708</v>
      </c>
      <c r="G183" s="45">
        <v>3288929552</v>
      </c>
      <c r="H183" s="45">
        <v>15157126293</v>
      </c>
      <c r="I183" s="45">
        <v>5407573341</v>
      </c>
    </row>
    <row r="184" spans="1:9" ht="15" customHeight="1" x14ac:dyDescent="0.3">
      <c r="A184" s="11">
        <v>136</v>
      </c>
      <c r="B184" s="12">
        <v>4</v>
      </c>
      <c r="C184" s="13" t="s">
        <v>179</v>
      </c>
      <c r="D184" s="129">
        <v>280372023353</v>
      </c>
      <c r="E184" s="45">
        <v>211558988273</v>
      </c>
      <c r="F184" s="45">
        <v>62606724910</v>
      </c>
      <c r="G184" s="45">
        <v>10574365400</v>
      </c>
      <c r="H184" s="45">
        <v>15493527126</v>
      </c>
      <c r="I184" s="45">
        <v>8009309150</v>
      </c>
    </row>
    <row r="185" spans="1:9" ht="15" customHeight="1" x14ac:dyDescent="0.3">
      <c r="A185" s="11">
        <v>137</v>
      </c>
      <c r="B185" s="12">
        <v>5</v>
      </c>
      <c r="C185" s="13" t="s">
        <v>180</v>
      </c>
      <c r="D185" s="129">
        <v>246193455413</v>
      </c>
      <c r="E185" s="45">
        <v>252467008989</v>
      </c>
      <c r="F185" s="45">
        <v>50766239891</v>
      </c>
      <c r="G185" s="45">
        <v>6669798162</v>
      </c>
      <c r="H185" s="45">
        <v>20159970485</v>
      </c>
      <c r="I185" s="45">
        <v>8849270809</v>
      </c>
    </row>
    <row r="186" spans="1:9" ht="15" customHeight="1" x14ac:dyDescent="0.3">
      <c r="A186" s="11">
        <v>138</v>
      </c>
      <c r="B186" s="12">
        <v>6</v>
      </c>
      <c r="C186" s="13" t="s">
        <v>181</v>
      </c>
      <c r="D186" s="129">
        <v>229953503008</v>
      </c>
      <c r="E186" s="45">
        <v>217224422354</v>
      </c>
      <c r="F186" s="45">
        <v>54603762812</v>
      </c>
      <c r="G186" s="45">
        <v>13794786828</v>
      </c>
      <c r="H186" s="45">
        <v>19520205999</v>
      </c>
      <c r="I186" s="45">
        <v>7539570364</v>
      </c>
    </row>
    <row r="187" spans="1:9" ht="15" customHeight="1" x14ac:dyDescent="0.3">
      <c r="A187" s="11">
        <v>139</v>
      </c>
      <c r="B187" s="12">
        <v>7</v>
      </c>
      <c r="C187" s="13" t="s">
        <v>182</v>
      </c>
      <c r="D187" s="129">
        <v>255346971394</v>
      </c>
      <c r="E187" s="45">
        <v>239566781463</v>
      </c>
      <c r="F187" s="45">
        <v>51530901011</v>
      </c>
      <c r="G187" s="45">
        <v>9410725408</v>
      </c>
      <c r="H187" s="45">
        <v>25660860560</v>
      </c>
      <c r="I187" s="45">
        <v>7056560502</v>
      </c>
    </row>
    <row r="188" spans="1:9" ht="15" customHeight="1" x14ac:dyDescent="0.3">
      <c r="A188" s="14" t="s">
        <v>29</v>
      </c>
      <c r="B188" s="15" t="s">
        <v>29</v>
      </c>
      <c r="C188" s="16" t="s">
        <v>30</v>
      </c>
      <c r="D188" s="130">
        <v>1703800543640.47</v>
      </c>
      <c r="E188" s="130">
        <v>1418456771031.3799</v>
      </c>
      <c r="F188" s="130">
        <v>358328430771</v>
      </c>
      <c r="G188" s="130">
        <v>62197560350</v>
      </c>
      <c r="H188" s="130">
        <v>110583909981</v>
      </c>
      <c r="I188" s="130">
        <v>52295451456</v>
      </c>
    </row>
    <row r="189" spans="1:9" ht="15" customHeight="1" x14ac:dyDescent="0.3">
      <c r="A189" s="14" t="s">
        <v>31</v>
      </c>
      <c r="B189" s="15" t="s">
        <v>31</v>
      </c>
      <c r="C189" s="16" t="s">
        <v>32</v>
      </c>
      <c r="D189" s="130">
        <v>255346971394</v>
      </c>
      <c r="E189" s="130">
        <v>239566781463</v>
      </c>
      <c r="F189" s="130">
        <v>51530901011</v>
      </c>
      <c r="G189" s="130">
        <v>9410725408</v>
      </c>
      <c r="H189" s="130">
        <v>25660860560</v>
      </c>
      <c r="I189" s="130">
        <v>7056560502</v>
      </c>
    </row>
    <row r="190" spans="1:9" ht="15" customHeight="1" x14ac:dyDescent="0.3">
      <c r="A190" s="14" t="s">
        <v>33</v>
      </c>
      <c r="B190" s="15" t="s">
        <v>33</v>
      </c>
      <c r="C190" s="16" t="s">
        <v>183</v>
      </c>
      <c r="D190" s="130">
        <v>1959147515034.47</v>
      </c>
      <c r="E190" s="130">
        <v>1658023552494.3799</v>
      </c>
      <c r="F190" s="130">
        <v>409859331782</v>
      </c>
      <c r="G190" s="130">
        <v>71608285758</v>
      </c>
      <c r="H190" s="130">
        <v>136244770541</v>
      </c>
      <c r="I190" s="130">
        <v>59352011958</v>
      </c>
    </row>
    <row r="191" spans="1:9" ht="15" customHeight="1" x14ac:dyDescent="0.3">
      <c r="A191" s="14" t="s">
        <v>35</v>
      </c>
      <c r="B191" s="15" t="s">
        <v>35</v>
      </c>
      <c r="C191" s="16" t="s">
        <v>184</v>
      </c>
      <c r="D191" s="130">
        <v>2674916750995.4902</v>
      </c>
      <c r="E191" s="130">
        <v>2002033916956.3799</v>
      </c>
      <c r="F191" s="130">
        <v>536714857327</v>
      </c>
      <c r="G191" s="130">
        <v>76528029992</v>
      </c>
      <c r="H191" s="130">
        <v>177844834701.19</v>
      </c>
      <c r="I191" s="130">
        <v>96412502208</v>
      </c>
    </row>
    <row r="192" spans="1:9" ht="15" customHeight="1" x14ac:dyDescent="0.3">
      <c r="A192" s="8" t="s">
        <v>185</v>
      </c>
      <c r="B192" s="17">
        <v>10</v>
      </c>
      <c r="C192" s="10" t="s">
        <v>186</v>
      </c>
      <c r="D192" s="38">
        <v>2126743819669.7</v>
      </c>
      <c r="E192" s="38">
        <v>838942791687</v>
      </c>
      <c r="F192" s="38">
        <v>1020226167391.66</v>
      </c>
      <c r="G192" s="38">
        <v>114237678562.81</v>
      </c>
      <c r="H192" s="38">
        <v>116268862701.47</v>
      </c>
      <c r="I192" s="38">
        <v>55073379196.550003</v>
      </c>
    </row>
    <row r="193" spans="1:9" ht="15" customHeight="1" x14ac:dyDescent="0.3">
      <c r="A193" s="11">
        <v>140</v>
      </c>
      <c r="B193" s="12">
        <v>1</v>
      </c>
      <c r="C193" s="13" t="s">
        <v>187</v>
      </c>
      <c r="D193" s="129">
        <v>324263952813</v>
      </c>
      <c r="E193" s="45">
        <v>198826445677</v>
      </c>
      <c r="F193" s="45">
        <v>72779728116</v>
      </c>
      <c r="G193" s="45">
        <v>616721682</v>
      </c>
      <c r="H193" s="45">
        <v>17940619810</v>
      </c>
      <c r="I193" s="45">
        <v>5437489817</v>
      </c>
    </row>
    <row r="194" spans="1:9" ht="15" customHeight="1" x14ac:dyDescent="0.3">
      <c r="A194" s="11">
        <v>141</v>
      </c>
      <c r="B194" s="12">
        <v>2</v>
      </c>
      <c r="C194" s="13" t="s">
        <v>188</v>
      </c>
      <c r="D194" s="129">
        <v>621726871308</v>
      </c>
      <c r="E194" s="45">
        <v>428349149898</v>
      </c>
      <c r="F194" s="45">
        <v>269492733987</v>
      </c>
      <c r="G194" s="45">
        <v>28159493500</v>
      </c>
      <c r="H194" s="45">
        <v>40831012350</v>
      </c>
      <c r="I194" s="45">
        <v>8362604950</v>
      </c>
    </row>
    <row r="195" spans="1:9" ht="15" customHeight="1" x14ac:dyDescent="0.3">
      <c r="A195" s="11">
        <v>142</v>
      </c>
      <c r="B195" s="12">
        <v>3</v>
      </c>
      <c r="C195" s="13" t="s">
        <v>189</v>
      </c>
      <c r="D195" s="129">
        <v>1187776111959</v>
      </c>
      <c r="E195" s="45">
        <v>354506899163</v>
      </c>
      <c r="F195" s="45">
        <v>181655848144</v>
      </c>
      <c r="G195" s="45">
        <v>20219158033</v>
      </c>
      <c r="H195" s="45">
        <v>26358645881</v>
      </c>
      <c r="I195" s="45">
        <v>7012739244</v>
      </c>
    </row>
    <row r="196" spans="1:9" ht="15" customHeight="1" x14ac:dyDescent="0.3">
      <c r="A196" s="11">
        <v>143</v>
      </c>
      <c r="B196" s="12">
        <v>4</v>
      </c>
      <c r="C196" s="13" t="s">
        <v>190</v>
      </c>
      <c r="D196" s="129">
        <v>888743920881</v>
      </c>
      <c r="E196" s="45">
        <v>328668377398</v>
      </c>
      <c r="F196" s="45">
        <v>188260306665</v>
      </c>
      <c r="G196" s="45">
        <v>5436200000</v>
      </c>
      <c r="H196" s="45">
        <v>31377260124</v>
      </c>
      <c r="I196" s="45">
        <v>8519381293</v>
      </c>
    </row>
    <row r="197" spans="1:9" ht="15" customHeight="1" x14ac:dyDescent="0.3">
      <c r="A197" s="11">
        <v>144</v>
      </c>
      <c r="B197" s="12">
        <v>5</v>
      </c>
      <c r="C197" s="13" t="s">
        <v>191</v>
      </c>
      <c r="D197" s="129">
        <v>612056440855.59998</v>
      </c>
      <c r="E197" s="45">
        <v>235542042585</v>
      </c>
      <c r="F197" s="45">
        <v>152898772608</v>
      </c>
      <c r="G197" s="45">
        <v>11576863168</v>
      </c>
      <c r="H197" s="45">
        <v>25571396054</v>
      </c>
      <c r="I197" s="45">
        <v>9314634669</v>
      </c>
    </row>
    <row r="198" spans="1:9" ht="15" customHeight="1" x14ac:dyDescent="0.3">
      <c r="A198" s="11">
        <v>145</v>
      </c>
      <c r="B198" s="12">
        <v>6</v>
      </c>
      <c r="C198" s="13" t="s">
        <v>192</v>
      </c>
      <c r="D198" s="129">
        <v>281610686126</v>
      </c>
      <c r="E198" s="45">
        <v>193666660549</v>
      </c>
      <c r="F198" s="45">
        <v>104559188005</v>
      </c>
      <c r="G198" s="45">
        <v>6731956651</v>
      </c>
      <c r="H198" s="45">
        <v>17043682034</v>
      </c>
      <c r="I198" s="45">
        <v>3948968589</v>
      </c>
    </row>
    <row r="199" spans="1:9" ht="15" customHeight="1" x14ac:dyDescent="0.3">
      <c r="A199" s="11">
        <v>146</v>
      </c>
      <c r="B199" s="12">
        <v>7</v>
      </c>
      <c r="C199" s="13" t="s">
        <v>193</v>
      </c>
      <c r="D199" s="129">
        <v>391716913480</v>
      </c>
      <c r="E199" s="45">
        <v>169264755099</v>
      </c>
      <c r="F199" s="45">
        <v>121004562224</v>
      </c>
      <c r="G199" s="45">
        <v>37331413337</v>
      </c>
      <c r="H199" s="45">
        <v>21625241295</v>
      </c>
      <c r="I199" s="45">
        <v>4686634927</v>
      </c>
    </row>
    <row r="200" spans="1:9" ht="15" customHeight="1" x14ac:dyDescent="0.3">
      <c r="A200" s="11">
        <v>147</v>
      </c>
      <c r="B200" s="12">
        <v>8</v>
      </c>
      <c r="C200" s="13" t="s">
        <v>194</v>
      </c>
      <c r="D200" s="129">
        <v>209461914209</v>
      </c>
      <c r="E200" s="45">
        <v>105678138818</v>
      </c>
      <c r="F200" s="45">
        <v>150291125102</v>
      </c>
      <c r="G200" s="45">
        <v>3653327700</v>
      </c>
      <c r="H200" s="45">
        <v>9643166100</v>
      </c>
      <c r="I200" s="45">
        <v>3712917600</v>
      </c>
    </row>
    <row r="201" spans="1:9" ht="15" customHeight="1" x14ac:dyDescent="0.3">
      <c r="A201" s="11">
        <v>148</v>
      </c>
      <c r="B201" s="12">
        <v>9</v>
      </c>
      <c r="C201" s="13" t="s">
        <v>195</v>
      </c>
      <c r="D201" s="129">
        <v>418978820329</v>
      </c>
      <c r="E201" s="45">
        <v>254024672305</v>
      </c>
      <c r="F201" s="45">
        <v>112571583219</v>
      </c>
      <c r="G201" s="45">
        <v>3150000000</v>
      </c>
      <c r="H201" s="45">
        <v>17768264200</v>
      </c>
      <c r="I201" s="45">
        <v>6902293576</v>
      </c>
    </row>
    <row r="202" spans="1:9" ht="15" customHeight="1" x14ac:dyDescent="0.3">
      <c r="A202" s="11">
        <v>149</v>
      </c>
      <c r="B202" s="12">
        <v>10</v>
      </c>
      <c r="C202" s="13" t="s">
        <v>196</v>
      </c>
      <c r="D202" s="129">
        <v>629187662151</v>
      </c>
      <c r="E202" s="45">
        <v>245174305272.98001</v>
      </c>
      <c r="F202" s="45">
        <v>110018271472</v>
      </c>
      <c r="G202" s="45">
        <v>712489800</v>
      </c>
      <c r="H202" s="45">
        <v>24058776911</v>
      </c>
      <c r="I202" s="45">
        <v>4418803359</v>
      </c>
    </row>
    <row r="203" spans="1:9" ht="15" customHeight="1" x14ac:dyDescent="0.3">
      <c r="A203" s="11">
        <v>150</v>
      </c>
      <c r="B203" s="12">
        <v>11</v>
      </c>
      <c r="C203" s="13" t="s">
        <v>197</v>
      </c>
      <c r="D203" s="129">
        <v>353720559439</v>
      </c>
      <c r="E203" s="45">
        <v>240402426812</v>
      </c>
      <c r="F203" s="45">
        <v>132769266974</v>
      </c>
      <c r="G203" s="45">
        <v>5691377143</v>
      </c>
      <c r="H203" s="45">
        <v>23266254142</v>
      </c>
      <c r="I203" s="45">
        <v>7935355416</v>
      </c>
    </row>
    <row r="204" spans="1:9" ht="15" customHeight="1" x14ac:dyDescent="0.3">
      <c r="A204" s="11">
        <v>151</v>
      </c>
      <c r="B204" s="12">
        <v>12</v>
      </c>
      <c r="C204" s="18" t="s">
        <v>198</v>
      </c>
      <c r="D204" s="129">
        <v>260276077356</v>
      </c>
      <c r="E204" s="45">
        <v>95938229027</v>
      </c>
      <c r="F204" s="45">
        <v>177612419414</v>
      </c>
      <c r="G204" s="45">
        <v>4969729613</v>
      </c>
      <c r="H204" s="45">
        <v>13501185715</v>
      </c>
      <c r="I204" s="45">
        <v>6543616310</v>
      </c>
    </row>
    <row r="205" spans="1:9" ht="15" customHeight="1" x14ac:dyDescent="0.3">
      <c r="A205" s="11">
        <v>152</v>
      </c>
      <c r="B205" s="12">
        <v>13</v>
      </c>
      <c r="C205" s="13" t="s">
        <v>199</v>
      </c>
      <c r="D205" s="129">
        <v>455662229310</v>
      </c>
      <c r="E205" s="45">
        <v>179529417260</v>
      </c>
      <c r="F205" s="45">
        <v>142114353500</v>
      </c>
      <c r="G205" s="45">
        <v>5237932100</v>
      </c>
      <c r="H205" s="45">
        <v>12984545300</v>
      </c>
      <c r="I205" s="45">
        <v>3988769700</v>
      </c>
    </row>
    <row r="206" spans="1:9" ht="15" customHeight="1" x14ac:dyDescent="0.3">
      <c r="A206" s="11">
        <v>153</v>
      </c>
      <c r="B206" s="12">
        <v>14</v>
      </c>
      <c r="C206" s="13" t="s">
        <v>200</v>
      </c>
      <c r="D206" s="129">
        <v>672778354614</v>
      </c>
      <c r="E206" s="45">
        <v>422932763460</v>
      </c>
      <c r="F206" s="45">
        <v>274512981588</v>
      </c>
      <c r="G206" s="45">
        <v>59812736296</v>
      </c>
      <c r="H206" s="45">
        <v>84320622593</v>
      </c>
      <c r="I206" s="45">
        <v>35730333070</v>
      </c>
    </row>
    <row r="207" spans="1:9" ht="15" customHeight="1" x14ac:dyDescent="0.3">
      <c r="A207" s="11">
        <v>154</v>
      </c>
      <c r="B207" s="12">
        <v>15</v>
      </c>
      <c r="C207" s="13" t="s">
        <v>201</v>
      </c>
      <c r="D207" s="129">
        <v>211240715004</v>
      </c>
      <c r="E207" s="45">
        <v>416611558488</v>
      </c>
      <c r="F207" s="45">
        <v>77633578616</v>
      </c>
      <c r="G207" s="45">
        <v>6634677530</v>
      </c>
      <c r="H207" s="45">
        <v>22418134100</v>
      </c>
      <c r="I207" s="45">
        <v>5520645033</v>
      </c>
    </row>
    <row r="208" spans="1:9" ht="15" customHeight="1" x14ac:dyDescent="0.3">
      <c r="A208" s="14" t="s">
        <v>29</v>
      </c>
      <c r="B208" s="15" t="s">
        <v>29</v>
      </c>
      <c r="C208" s="16" t="s">
        <v>30</v>
      </c>
      <c r="D208" s="130">
        <v>6635182160216.5996</v>
      </c>
      <c r="E208" s="130">
        <v>3029571519863.98</v>
      </c>
      <c r="F208" s="130">
        <v>1916028159430</v>
      </c>
      <c r="G208" s="130">
        <v>133486662727</v>
      </c>
      <c r="H208" s="130">
        <v>281970049916</v>
      </c>
      <c r="I208" s="130">
        <v>80784209450</v>
      </c>
    </row>
    <row r="209" spans="1:9" ht="15" customHeight="1" x14ac:dyDescent="0.3">
      <c r="A209" s="14" t="s">
        <v>31</v>
      </c>
      <c r="B209" s="15" t="s">
        <v>31</v>
      </c>
      <c r="C209" s="16" t="s">
        <v>32</v>
      </c>
      <c r="D209" s="130">
        <v>884019069618</v>
      </c>
      <c r="E209" s="130">
        <v>839544321948</v>
      </c>
      <c r="F209" s="130">
        <v>352146560204</v>
      </c>
      <c r="G209" s="130">
        <v>66447413826</v>
      </c>
      <c r="H209" s="130">
        <v>106738756693</v>
      </c>
      <c r="I209" s="130">
        <v>41250978103</v>
      </c>
    </row>
    <row r="210" spans="1:9" ht="15" customHeight="1" x14ac:dyDescent="0.3">
      <c r="A210" s="14" t="s">
        <v>33</v>
      </c>
      <c r="B210" s="15" t="s">
        <v>33</v>
      </c>
      <c r="C210" s="16" t="s">
        <v>202</v>
      </c>
      <c r="D210" s="130">
        <v>7519201229834.5996</v>
      </c>
      <c r="E210" s="130">
        <v>3869115841811.98</v>
      </c>
      <c r="F210" s="130">
        <v>2268174719634</v>
      </c>
      <c r="G210" s="130">
        <v>199934076553</v>
      </c>
      <c r="H210" s="130">
        <v>388708806609</v>
      </c>
      <c r="I210" s="130">
        <v>122035187553</v>
      </c>
    </row>
    <row r="211" spans="1:9" x14ac:dyDescent="0.3">
      <c r="A211" s="14" t="s">
        <v>35</v>
      </c>
      <c r="B211" s="15" t="s">
        <v>35</v>
      </c>
      <c r="C211" s="16" t="s">
        <v>203</v>
      </c>
      <c r="D211" s="130">
        <v>9645945049504.2988</v>
      </c>
      <c r="E211" s="130">
        <v>4708058633498.9805</v>
      </c>
      <c r="F211" s="130">
        <v>3288400887025.6602</v>
      </c>
      <c r="G211" s="130">
        <v>314171755115.81</v>
      </c>
      <c r="H211" s="130">
        <v>504977669310.46997</v>
      </c>
      <c r="I211" s="130">
        <v>177108566749.54999</v>
      </c>
    </row>
    <row r="212" spans="1:9" x14ac:dyDescent="0.3">
      <c r="A212" s="8" t="s">
        <v>204</v>
      </c>
      <c r="B212" s="17">
        <v>11</v>
      </c>
      <c r="C212" s="10" t="s">
        <v>205</v>
      </c>
      <c r="D212" s="38">
        <v>18493298285286</v>
      </c>
      <c r="E212" s="38">
        <v>10936674687597</v>
      </c>
      <c r="F212" s="38">
        <v>10549832325678</v>
      </c>
      <c r="G212" s="38">
        <v>1796844362722</v>
      </c>
      <c r="H212" s="38">
        <v>3232422083742</v>
      </c>
      <c r="I212" s="38">
        <v>1681633472510</v>
      </c>
    </row>
    <row r="213" spans="1:9" x14ac:dyDescent="0.3">
      <c r="A213" s="8" t="s">
        <v>206</v>
      </c>
      <c r="B213" s="17">
        <v>12</v>
      </c>
      <c r="C213" s="19" t="s">
        <v>207</v>
      </c>
      <c r="D213" s="38">
        <v>11230738330166</v>
      </c>
      <c r="E213" s="38">
        <v>2496736716151</v>
      </c>
      <c r="F213" s="38">
        <v>1333752626522.27</v>
      </c>
      <c r="G213" s="38">
        <v>163682503227.76001</v>
      </c>
      <c r="H213" s="38">
        <v>88404325618</v>
      </c>
      <c r="I213" s="38">
        <v>181769315089</v>
      </c>
    </row>
    <row r="214" spans="1:9" x14ac:dyDescent="0.3">
      <c r="A214" s="11">
        <v>155</v>
      </c>
      <c r="B214" s="12">
        <v>1</v>
      </c>
      <c r="C214" s="13" t="s">
        <v>208</v>
      </c>
      <c r="D214" s="129">
        <v>1453461944565.4399</v>
      </c>
      <c r="E214" s="45">
        <v>1372836716374.8</v>
      </c>
      <c r="F214" s="45">
        <v>613919737611.43994</v>
      </c>
      <c r="G214" s="45">
        <v>167836196930.88</v>
      </c>
      <c r="H214" s="45">
        <v>115587655154.56</v>
      </c>
      <c r="I214" s="45">
        <v>41823036020.400002</v>
      </c>
    </row>
    <row r="215" spans="1:9" x14ac:dyDescent="0.3">
      <c r="A215" s="11">
        <v>156</v>
      </c>
      <c r="B215" s="12">
        <v>2</v>
      </c>
      <c r="C215" s="13" t="s">
        <v>209</v>
      </c>
      <c r="D215" s="129">
        <v>1057910525981</v>
      </c>
      <c r="E215" s="45">
        <v>571434481748</v>
      </c>
      <c r="F215" s="45">
        <v>221479534292</v>
      </c>
      <c r="G215" s="45">
        <v>25127058038</v>
      </c>
      <c r="H215" s="45">
        <v>44830151860</v>
      </c>
      <c r="I215" s="45">
        <v>17410144691</v>
      </c>
    </row>
    <row r="216" spans="1:9" x14ac:dyDescent="0.3">
      <c r="A216" s="11">
        <v>157</v>
      </c>
      <c r="B216" s="12">
        <v>3</v>
      </c>
      <c r="C216" s="13" t="s">
        <v>210</v>
      </c>
      <c r="D216" s="129">
        <v>2422063742365</v>
      </c>
      <c r="E216" s="45">
        <v>1041419152350</v>
      </c>
      <c r="F216" s="45">
        <v>1154298051413</v>
      </c>
      <c r="G216" s="45">
        <v>271075243553</v>
      </c>
      <c r="H216" s="45">
        <v>102902972770</v>
      </c>
      <c r="I216" s="45">
        <v>22581196260</v>
      </c>
    </row>
    <row r="217" spans="1:9" x14ac:dyDescent="0.3">
      <c r="A217" s="11">
        <v>158</v>
      </c>
      <c r="B217" s="12">
        <v>4</v>
      </c>
      <c r="C217" s="13" t="s">
        <v>211</v>
      </c>
      <c r="D217" s="129">
        <v>2803688273602</v>
      </c>
      <c r="E217" s="45">
        <v>2511731212973</v>
      </c>
      <c r="F217" s="45">
        <v>837236523772</v>
      </c>
      <c r="G217" s="45">
        <v>144788164942</v>
      </c>
      <c r="H217" s="45">
        <v>125387975566</v>
      </c>
      <c r="I217" s="45">
        <v>51539750612</v>
      </c>
    </row>
    <row r="218" spans="1:9" x14ac:dyDescent="0.3">
      <c r="A218" s="11">
        <v>159</v>
      </c>
      <c r="B218" s="12">
        <v>5</v>
      </c>
      <c r="C218" s="13" t="s">
        <v>212</v>
      </c>
      <c r="D218" s="129">
        <v>915165445203</v>
      </c>
      <c r="E218" s="45">
        <v>488590259899</v>
      </c>
      <c r="F218" s="45">
        <v>98454006666</v>
      </c>
      <c r="G218" s="45">
        <v>17810737931</v>
      </c>
      <c r="H218" s="45">
        <v>20661068588</v>
      </c>
      <c r="I218" s="45">
        <v>13255545370</v>
      </c>
    </row>
    <row r="219" spans="1:9" x14ac:dyDescent="0.3">
      <c r="A219" s="11">
        <v>160</v>
      </c>
      <c r="B219" s="12">
        <v>6</v>
      </c>
      <c r="C219" s="13" t="s">
        <v>213</v>
      </c>
      <c r="D219" s="129">
        <v>1688024755322.78</v>
      </c>
      <c r="E219" s="45">
        <v>1198615420889</v>
      </c>
      <c r="F219" s="45">
        <v>304948764780</v>
      </c>
      <c r="G219" s="45">
        <v>81623491996</v>
      </c>
      <c r="H219" s="45">
        <v>31699358380</v>
      </c>
      <c r="I219" s="45">
        <v>14088012931</v>
      </c>
    </row>
    <row r="220" spans="1:9" x14ac:dyDescent="0.3">
      <c r="A220" s="11">
        <v>161</v>
      </c>
      <c r="B220" s="12">
        <v>7</v>
      </c>
      <c r="C220" s="13" t="s">
        <v>214</v>
      </c>
      <c r="D220" s="129">
        <v>1574305115019</v>
      </c>
      <c r="E220" s="45">
        <v>925381485731</v>
      </c>
      <c r="F220" s="45">
        <v>310571743237</v>
      </c>
      <c r="G220" s="45">
        <v>21932271300</v>
      </c>
      <c r="H220" s="45">
        <v>52093018740</v>
      </c>
      <c r="I220" s="45">
        <v>15593979634</v>
      </c>
    </row>
    <row r="221" spans="1:9" x14ac:dyDescent="0.3">
      <c r="A221" s="11">
        <v>162</v>
      </c>
      <c r="B221" s="12">
        <v>8</v>
      </c>
      <c r="C221" s="13" t="s">
        <v>215</v>
      </c>
      <c r="D221" s="129">
        <v>1962957441473</v>
      </c>
      <c r="E221" s="45">
        <v>987707969051</v>
      </c>
      <c r="F221" s="45">
        <v>154989946712</v>
      </c>
      <c r="G221" s="45">
        <v>64614437952</v>
      </c>
      <c r="H221" s="45">
        <v>45438664931</v>
      </c>
      <c r="I221" s="45">
        <v>27010888667</v>
      </c>
    </row>
    <row r="222" spans="1:9" x14ac:dyDescent="0.3">
      <c r="A222" s="11">
        <v>163</v>
      </c>
      <c r="B222" s="12">
        <v>9</v>
      </c>
      <c r="C222" s="13" t="s">
        <v>216</v>
      </c>
      <c r="D222" s="129">
        <v>1170416799087</v>
      </c>
      <c r="E222" s="45">
        <v>792488941665</v>
      </c>
      <c r="F222" s="45">
        <v>235469301194</v>
      </c>
      <c r="G222" s="45">
        <v>62925489603</v>
      </c>
      <c r="H222" s="45">
        <v>27720289571</v>
      </c>
      <c r="I222" s="45">
        <v>13765356682</v>
      </c>
    </row>
    <row r="223" spans="1:9" x14ac:dyDescent="0.3">
      <c r="A223" s="11">
        <v>164</v>
      </c>
      <c r="B223" s="12">
        <v>10</v>
      </c>
      <c r="C223" s="13" t="s">
        <v>217</v>
      </c>
      <c r="D223" s="129">
        <v>1529529487625</v>
      </c>
      <c r="E223" s="45">
        <v>1112546076061</v>
      </c>
      <c r="F223" s="45">
        <v>730161949497</v>
      </c>
      <c r="G223" s="45">
        <v>305798749351</v>
      </c>
      <c r="H223" s="45">
        <v>85901788651</v>
      </c>
      <c r="I223" s="45">
        <v>35980613110</v>
      </c>
    </row>
    <row r="224" spans="1:9" x14ac:dyDescent="0.3">
      <c r="A224" s="11">
        <v>165</v>
      </c>
      <c r="B224" s="12">
        <v>11</v>
      </c>
      <c r="C224" s="13" t="s">
        <v>218</v>
      </c>
      <c r="D224" s="129">
        <v>1107097235476</v>
      </c>
      <c r="E224" s="45">
        <v>494329316784</v>
      </c>
      <c r="F224" s="45">
        <v>83893507849</v>
      </c>
      <c r="G224" s="45">
        <v>37481984841</v>
      </c>
      <c r="H224" s="45">
        <v>27250124073</v>
      </c>
      <c r="I224" s="45">
        <v>7944123630</v>
      </c>
    </row>
    <row r="225" spans="1:9" x14ac:dyDescent="0.3">
      <c r="A225" s="11">
        <v>166</v>
      </c>
      <c r="B225" s="12">
        <v>12</v>
      </c>
      <c r="C225" s="13" t="s">
        <v>219</v>
      </c>
      <c r="D225" s="129">
        <v>1073420400286</v>
      </c>
      <c r="E225" s="45">
        <v>733647749815</v>
      </c>
      <c r="F225" s="45">
        <v>144295480502</v>
      </c>
      <c r="G225" s="45">
        <v>9743172184</v>
      </c>
      <c r="H225" s="45">
        <v>19273950321</v>
      </c>
      <c r="I225" s="45">
        <v>8010963244</v>
      </c>
    </row>
    <row r="226" spans="1:9" x14ac:dyDescent="0.3">
      <c r="A226" s="11">
        <v>167</v>
      </c>
      <c r="B226" s="12">
        <v>13</v>
      </c>
      <c r="C226" s="13" t="s">
        <v>220</v>
      </c>
      <c r="D226" s="129">
        <v>393945142100.20001</v>
      </c>
      <c r="E226" s="45">
        <v>327295156465</v>
      </c>
      <c r="F226" s="45">
        <v>247028669854.53</v>
      </c>
      <c r="G226" s="45">
        <v>2270872938</v>
      </c>
      <c r="H226" s="45">
        <v>13916169008</v>
      </c>
      <c r="I226" s="45">
        <v>5723351389</v>
      </c>
    </row>
    <row r="227" spans="1:9" x14ac:dyDescent="0.3">
      <c r="A227" s="11">
        <v>168</v>
      </c>
      <c r="B227" s="12">
        <v>14</v>
      </c>
      <c r="C227" s="13" t="s">
        <v>221</v>
      </c>
      <c r="D227" s="129">
        <v>739420056941</v>
      </c>
      <c r="E227" s="45">
        <v>473794730422</v>
      </c>
      <c r="F227" s="45">
        <v>153889048412</v>
      </c>
      <c r="G227" s="45">
        <v>68472642030</v>
      </c>
      <c r="H227" s="45">
        <v>48562918621</v>
      </c>
      <c r="I227" s="45">
        <v>14597839193</v>
      </c>
    </row>
    <row r="228" spans="1:9" x14ac:dyDescent="0.3">
      <c r="A228" s="11">
        <v>169</v>
      </c>
      <c r="B228" s="12">
        <v>15</v>
      </c>
      <c r="C228" s="13" t="s">
        <v>222</v>
      </c>
      <c r="D228" s="129">
        <v>658599079160</v>
      </c>
      <c r="E228" s="45">
        <v>575065303496</v>
      </c>
      <c r="F228" s="45">
        <v>284646789664</v>
      </c>
      <c r="G228" s="45">
        <v>14015892812</v>
      </c>
      <c r="H228" s="45">
        <v>39781728137</v>
      </c>
      <c r="I228" s="45">
        <v>15073812192</v>
      </c>
    </row>
    <row r="229" spans="1:9" x14ac:dyDescent="0.3">
      <c r="A229" s="11">
        <v>170</v>
      </c>
      <c r="B229" s="12">
        <v>16</v>
      </c>
      <c r="C229" s="13" t="s">
        <v>223</v>
      </c>
      <c r="D229" s="129">
        <v>1301019355669</v>
      </c>
      <c r="E229" s="45">
        <v>876511131286</v>
      </c>
      <c r="F229" s="45">
        <v>396371526653</v>
      </c>
      <c r="G229" s="45">
        <v>70868367255</v>
      </c>
      <c r="H229" s="45">
        <v>42222371808</v>
      </c>
      <c r="I229" s="45">
        <v>14450480066</v>
      </c>
    </row>
    <row r="230" spans="1:9" x14ac:dyDescent="0.3">
      <c r="A230" s="11">
        <v>171</v>
      </c>
      <c r="B230" s="12">
        <v>17</v>
      </c>
      <c r="C230" s="13" t="s">
        <v>224</v>
      </c>
      <c r="D230" s="129">
        <v>967540383997</v>
      </c>
      <c r="E230" s="45">
        <v>626658854416</v>
      </c>
      <c r="F230" s="45">
        <v>92864615124</v>
      </c>
      <c r="G230" s="45">
        <v>17453943841</v>
      </c>
      <c r="H230" s="45">
        <v>27041500265</v>
      </c>
      <c r="I230" s="45">
        <v>14396965220</v>
      </c>
    </row>
    <row r="231" spans="1:9" x14ac:dyDescent="0.3">
      <c r="A231" s="11">
        <v>172</v>
      </c>
      <c r="B231" s="12">
        <v>18</v>
      </c>
      <c r="C231" s="13" t="s">
        <v>225</v>
      </c>
      <c r="D231" s="129">
        <v>1337163356476</v>
      </c>
      <c r="E231" s="45">
        <v>663561287785</v>
      </c>
      <c r="F231" s="45">
        <v>156838526045</v>
      </c>
      <c r="G231" s="45">
        <v>1870000000</v>
      </c>
      <c r="H231" s="45">
        <v>32434030260</v>
      </c>
      <c r="I231" s="45">
        <v>17977394639</v>
      </c>
    </row>
    <row r="232" spans="1:9" x14ac:dyDescent="0.3">
      <c r="A232" s="11">
        <v>173</v>
      </c>
      <c r="B232" s="12">
        <v>19</v>
      </c>
      <c r="C232" s="13" t="s">
        <v>226</v>
      </c>
      <c r="D232" s="129">
        <v>1834795349870</v>
      </c>
      <c r="E232" s="45">
        <v>1550852490510.0801</v>
      </c>
      <c r="F232" s="45">
        <v>503921731370</v>
      </c>
      <c r="G232" s="45">
        <v>260342258856</v>
      </c>
      <c r="H232" s="45">
        <v>171375009025</v>
      </c>
      <c r="I232" s="45">
        <v>59601178383</v>
      </c>
    </row>
    <row r="233" spans="1:9" x14ac:dyDescent="0.3">
      <c r="A233" s="11">
        <v>174</v>
      </c>
      <c r="B233" s="12">
        <v>20</v>
      </c>
      <c r="C233" s="13" t="s">
        <v>227</v>
      </c>
      <c r="D233" s="129">
        <v>191536318814</v>
      </c>
      <c r="E233" s="45">
        <v>252869274186</v>
      </c>
      <c r="F233" s="45">
        <v>24006944676</v>
      </c>
      <c r="G233" s="45">
        <v>67500000</v>
      </c>
      <c r="H233" s="45">
        <v>16727109909</v>
      </c>
      <c r="I233" s="45">
        <v>9987464250</v>
      </c>
    </row>
    <row r="234" spans="1:9" x14ac:dyDescent="0.3">
      <c r="A234" s="11">
        <v>175</v>
      </c>
      <c r="B234" s="12">
        <v>21</v>
      </c>
      <c r="C234" s="13" t="s">
        <v>228</v>
      </c>
      <c r="D234" s="129">
        <v>2049575416069</v>
      </c>
      <c r="E234" s="45">
        <v>1241657655301</v>
      </c>
      <c r="F234" s="45">
        <v>867605095379</v>
      </c>
      <c r="G234" s="45">
        <v>159661450773</v>
      </c>
      <c r="H234" s="45">
        <v>221394080720</v>
      </c>
      <c r="I234" s="45">
        <v>39994869100</v>
      </c>
    </row>
    <row r="235" spans="1:9" x14ac:dyDescent="0.3">
      <c r="A235" s="11">
        <v>176</v>
      </c>
      <c r="B235" s="12">
        <v>22</v>
      </c>
      <c r="C235" s="13" t="s">
        <v>229</v>
      </c>
      <c r="D235" s="129">
        <v>601185186712</v>
      </c>
      <c r="E235" s="45">
        <v>619756627468</v>
      </c>
      <c r="F235" s="45">
        <v>160979726078</v>
      </c>
      <c r="G235" s="45">
        <v>155062836746</v>
      </c>
      <c r="H235" s="45">
        <v>77166340977</v>
      </c>
      <c r="I235" s="45">
        <v>18248461784</v>
      </c>
    </row>
    <row r="236" spans="1:9" x14ac:dyDescent="0.3">
      <c r="A236" s="11">
        <v>177</v>
      </c>
      <c r="B236" s="12">
        <v>23</v>
      </c>
      <c r="C236" s="13" t="s">
        <v>230</v>
      </c>
      <c r="D236" s="129">
        <v>404081382794</v>
      </c>
      <c r="E236" s="45">
        <v>385198213678</v>
      </c>
      <c r="F236" s="45">
        <v>112485734943</v>
      </c>
      <c r="G236" s="45">
        <v>41733510448</v>
      </c>
      <c r="H236" s="45">
        <v>38762209153</v>
      </c>
      <c r="I236" s="45">
        <v>19383887319</v>
      </c>
    </row>
    <row r="237" spans="1:9" x14ac:dyDescent="0.3">
      <c r="A237" s="11">
        <v>178</v>
      </c>
      <c r="B237" s="12">
        <v>24</v>
      </c>
      <c r="C237" s="13" t="s">
        <v>231</v>
      </c>
      <c r="D237" s="129">
        <v>394311660841</v>
      </c>
      <c r="E237" s="45">
        <v>623202066991</v>
      </c>
      <c r="F237" s="45">
        <v>58456706784</v>
      </c>
      <c r="G237" s="45">
        <v>37145953061</v>
      </c>
      <c r="H237" s="45">
        <v>37769756656</v>
      </c>
      <c r="I237" s="45">
        <v>11407698832</v>
      </c>
    </row>
    <row r="238" spans="1:9" x14ac:dyDescent="0.3">
      <c r="A238" s="11">
        <v>179</v>
      </c>
      <c r="B238" s="12">
        <v>25</v>
      </c>
      <c r="C238" s="13" t="s">
        <v>232</v>
      </c>
      <c r="D238" s="129">
        <v>1221641591340</v>
      </c>
      <c r="E238" s="45">
        <v>756861186641</v>
      </c>
      <c r="F238" s="45">
        <v>373045871640</v>
      </c>
      <c r="G238" s="45">
        <v>287849872740</v>
      </c>
      <c r="H238" s="45">
        <v>83687376181</v>
      </c>
      <c r="I238" s="45">
        <v>36058570490</v>
      </c>
    </row>
    <row r="239" spans="1:9" x14ac:dyDescent="0.3">
      <c r="A239" s="11">
        <v>180</v>
      </c>
      <c r="B239" s="12">
        <v>26</v>
      </c>
      <c r="C239" s="13" t="s">
        <v>233</v>
      </c>
      <c r="D239" s="129">
        <v>253123968327</v>
      </c>
      <c r="E239" s="45">
        <v>505371959394</v>
      </c>
      <c r="F239" s="45">
        <v>52038043428</v>
      </c>
      <c r="G239" s="45">
        <v>12325301400</v>
      </c>
      <c r="H239" s="45">
        <v>17415018357</v>
      </c>
      <c r="I239" s="45">
        <v>7655271421</v>
      </c>
    </row>
    <row r="240" spans="1:9" x14ac:dyDescent="0.3">
      <c r="A240" s="11">
        <v>181</v>
      </c>
      <c r="B240" s="12">
        <v>27</v>
      </c>
      <c r="C240" s="13" t="s">
        <v>234</v>
      </c>
      <c r="D240" s="129">
        <v>484546678204</v>
      </c>
      <c r="E240" s="45">
        <v>427984390372</v>
      </c>
      <c r="F240" s="45">
        <v>84042054186</v>
      </c>
      <c r="G240" s="45">
        <v>11930327000</v>
      </c>
      <c r="H240" s="45">
        <v>28035486030</v>
      </c>
      <c r="I240" s="45">
        <v>15058126000</v>
      </c>
    </row>
    <row r="241" spans="1:9" x14ac:dyDescent="0.3">
      <c r="A241" s="14" t="s">
        <v>29</v>
      </c>
      <c r="B241" s="15" t="s">
        <v>29</v>
      </c>
      <c r="C241" s="16" t="s">
        <v>30</v>
      </c>
      <c r="D241" s="130">
        <v>24155728540348.418</v>
      </c>
      <c r="E241" s="130">
        <v>15773615247210.801</v>
      </c>
      <c r="F241" s="130">
        <v>6221357723277.9697</v>
      </c>
      <c r="G241" s="130">
        <v>1385708717497.8799</v>
      </c>
      <c r="H241" s="130">
        <v>902705736704.56006</v>
      </c>
      <c r="I241" s="130">
        <v>351223453550.40002</v>
      </c>
    </row>
    <row r="242" spans="1:9" x14ac:dyDescent="0.3">
      <c r="A242" s="14" t="s">
        <v>31</v>
      </c>
      <c r="B242" s="15" t="s">
        <v>31</v>
      </c>
      <c r="C242" s="16" t="s">
        <v>32</v>
      </c>
      <c r="D242" s="130">
        <v>7434797552971</v>
      </c>
      <c r="E242" s="130">
        <v>6363753864541.0801</v>
      </c>
      <c r="F242" s="130">
        <v>2236581908484</v>
      </c>
      <c r="G242" s="130">
        <v>966119011024</v>
      </c>
      <c r="H242" s="130">
        <v>692332387008</v>
      </c>
      <c r="I242" s="130">
        <v>217395527579</v>
      </c>
    </row>
    <row r="243" spans="1:9" x14ac:dyDescent="0.3">
      <c r="A243" s="14" t="s">
        <v>33</v>
      </c>
      <c r="B243" s="15" t="s">
        <v>33</v>
      </c>
      <c r="C243" s="16" t="s">
        <v>235</v>
      </c>
      <c r="D243" s="130">
        <v>31590526093319.418</v>
      </c>
      <c r="E243" s="130">
        <v>22137369111751.883</v>
      </c>
      <c r="F243" s="130">
        <v>8457939631761.9697</v>
      </c>
      <c r="G243" s="130">
        <v>2351827728521.8799</v>
      </c>
      <c r="H243" s="130">
        <v>1595038123712.5601</v>
      </c>
      <c r="I243" s="130">
        <v>568618981129.40002</v>
      </c>
    </row>
    <row r="244" spans="1:9" x14ac:dyDescent="0.3">
      <c r="A244" s="14" t="s">
        <v>35</v>
      </c>
      <c r="B244" s="15" t="s">
        <v>35</v>
      </c>
      <c r="C244" s="16" t="s">
        <v>236</v>
      </c>
      <c r="D244" s="130">
        <v>42821264423485.422</v>
      </c>
      <c r="E244" s="130">
        <v>24634105827902.883</v>
      </c>
      <c r="F244" s="130">
        <v>9791692258284.2402</v>
      </c>
      <c r="G244" s="130">
        <v>2515510231749.6396</v>
      </c>
      <c r="H244" s="130">
        <v>1683442449330.5601</v>
      </c>
      <c r="I244" s="130">
        <v>750388296218.40002</v>
      </c>
    </row>
    <row r="245" spans="1:9" ht="15" customHeight="1" x14ac:dyDescent="0.3">
      <c r="A245" s="8" t="s">
        <v>237</v>
      </c>
      <c r="B245" s="17">
        <v>13</v>
      </c>
      <c r="C245" s="10" t="s">
        <v>238</v>
      </c>
      <c r="D245" s="38">
        <v>3712699710310</v>
      </c>
      <c r="E245" s="38">
        <v>1146543434865</v>
      </c>
      <c r="F245" s="38">
        <v>1112162998000</v>
      </c>
      <c r="G245" s="38">
        <v>520984773709</v>
      </c>
      <c r="H245" s="38">
        <v>75234644380</v>
      </c>
      <c r="I245" s="38">
        <v>80372569000</v>
      </c>
    </row>
    <row r="246" spans="1:9" ht="15" customHeight="1" x14ac:dyDescent="0.3">
      <c r="A246" s="11">
        <v>182</v>
      </c>
      <c r="B246" s="12">
        <v>1</v>
      </c>
      <c r="C246" s="13" t="s">
        <v>239</v>
      </c>
      <c r="D246" s="129">
        <v>1190227762468</v>
      </c>
      <c r="E246" s="45">
        <v>520051762702</v>
      </c>
      <c r="F246" s="45">
        <v>85743390854</v>
      </c>
      <c r="G246" s="45">
        <v>8866143213</v>
      </c>
      <c r="H246" s="45">
        <v>18785208169</v>
      </c>
      <c r="I246" s="45">
        <v>11358438706</v>
      </c>
    </row>
    <row r="247" spans="1:9" ht="15" customHeight="1" x14ac:dyDescent="0.3">
      <c r="A247" s="11">
        <v>183</v>
      </c>
      <c r="B247" s="12">
        <v>2</v>
      </c>
      <c r="C247" s="13" t="s">
        <v>240</v>
      </c>
      <c r="D247" s="129">
        <v>1286178504286</v>
      </c>
      <c r="E247" s="45">
        <v>449334941497</v>
      </c>
      <c r="F247" s="45">
        <v>135962229158</v>
      </c>
      <c r="G247" s="45">
        <v>10864773482</v>
      </c>
      <c r="H247" s="45">
        <v>12991929906</v>
      </c>
      <c r="I247" s="45">
        <v>6084553440</v>
      </c>
    </row>
    <row r="248" spans="1:9" ht="15" customHeight="1" x14ac:dyDescent="0.3">
      <c r="A248" s="11">
        <v>184</v>
      </c>
      <c r="B248" s="12">
        <v>3</v>
      </c>
      <c r="C248" s="13" t="s">
        <v>241</v>
      </c>
      <c r="D248" s="129">
        <v>1175393148518</v>
      </c>
      <c r="E248" s="45">
        <v>693235137067</v>
      </c>
      <c r="F248" s="45">
        <v>322052049968</v>
      </c>
      <c r="G248" s="45">
        <v>35384258988</v>
      </c>
      <c r="H248" s="45">
        <v>34860201285</v>
      </c>
      <c r="I248" s="45">
        <v>16317053781</v>
      </c>
    </row>
    <row r="249" spans="1:9" ht="15" customHeight="1" x14ac:dyDescent="0.3">
      <c r="A249" s="11">
        <v>185</v>
      </c>
      <c r="B249" s="12">
        <v>4</v>
      </c>
      <c r="C249" s="13" t="s">
        <v>242</v>
      </c>
      <c r="D249" s="129">
        <v>2168955692156</v>
      </c>
      <c r="E249" s="45">
        <v>1839656653500</v>
      </c>
      <c r="F249" s="45">
        <v>925305746569</v>
      </c>
      <c r="G249" s="45">
        <v>149685497667</v>
      </c>
      <c r="H249" s="45">
        <v>80934320674</v>
      </c>
      <c r="I249" s="45">
        <v>69268354563</v>
      </c>
    </row>
    <row r="250" spans="1:9" ht="15" customHeight="1" x14ac:dyDescent="0.3">
      <c r="A250" s="11">
        <v>186</v>
      </c>
      <c r="B250" s="12">
        <v>5</v>
      </c>
      <c r="C250" s="13" t="s">
        <v>243</v>
      </c>
      <c r="D250" s="129">
        <v>529480509516</v>
      </c>
      <c r="E250" s="45">
        <v>460658202226</v>
      </c>
      <c r="F250" s="45">
        <v>150236676225</v>
      </c>
      <c r="G250" s="45">
        <v>41004700524</v>
      </c>
      <c r="H250" s="45">
        <v>50782968595</v>
      </c>
      <c r="I250" s="45">
        <v>18301208000</v>
      </c>
    </row>
    <row r="251" spans="1:9" ht="15" customHeight="1" x14ac:dyDescent="0.3">
      <c r="A251" s="11">
        <v>187</v>
      </c>
      <c r="B251" s="12">
        <v>6</v>
      </c>
      <c r="C251" s="13" t="s">
        <v>244</v>
      </c>
      <c r="D251" s="129">
        <v>567969393037</v>
      </c>
      <c r="E251" s="45">
        <v>193275917332</v>
      </c>
      <c r="F251" s="45">
        <v>111450947373</v>
      </c>
      <c r="G251" s="45">
        <v>27723186406</v>
      </c>
      <c r="H251" s="45">
        <v>24314903641</v>
      </c>
      <c r="I251" s="45">
        <v>12614877049</v>
      </c>
    </row>
    <row r="252" spans="1:9" ht="15" customHeight="1" x14ac:dyDescent="0.3">
      <c r="A252" s="11">
        <v>188</v>
      </c>
      <c r="B252" s="12">
        <v>7</v>
      </c>
      <c r="C252" s="13" t="s">
        <v>245</v>
      </c>
      <c r="D252" s="129">
        <v>1435645361451</v>
      </c>
      <c r="E252" s="45">
        <v>1056312435919</v>
      </c>
      <c r="F252" s="45">
        <v>747517643594</v>
      </c>
      <c r="G252" s="45">
        <v>70789206977</v>
      </c>
      <c r="H252" s="45">
        <v>114448340546</v>
      </c>
      <c r="I252" s="45">
        <v>46600313527</v>
      </c>
    </row>
    <row r="253" spans="1:9" ht="15" customHeight="1" x14ac:dyDescent="0.3">
      <c r="A253" s="11">
        <v>189</v>
      </c>
      <c r="B253" s="12">
        <v>8</v>
      </c>
      <c r="C253" s="13" t="s">
        <v>246</v>
      </c>
      <c r="D253" s="129">
        <v>1024074404770</v>
      </c>
      <c r="E253" s="45">
        <v>867193300920</v>
      </c>
      <c r="F253" s="45">
        <v>1057807517104</v>
      </c>
      <c r="G253" s="45">
        <v>404435256707</v>
      </c>
      <c r="H253" s="45">
        <v>66906981890</v>
      </c>
      <c r="I253" s="45">
        <v>21249481855</v>
      </c>
    </row>
    <row r="254" spans="1:9" ht="15" customHeight="1" x14ac:dyDescent="0.3">
      <c r="A254" s="14" t="s">
        <v>29</v>
      </c>
      <c r="B254" s="15" t="s">
        <v>29</v>
      </c>
      <c r="C254" s="16" t="s">
        <v>30</v>
      </c>
      <c r="D254" s="130">
        <v>5820755107428</v>
      </c>
      <c r="E254" s="130">
        <v>3502278494766</v>
      </c>
      <c r="F254" s="130">
        <v>1469063416549</v>
      </c>
      <c r="G254" s="130">
        <v>204800673350</v>
      </c>
      <c r="H254" s="130">
        <v>147571660034</v>
      </c>
      <c r="I254" s="130">
        <v>103028400490</v>
      </c>
    </row>
    <row r="255" spans="1:9" ht="15" customHeight="1" x14ac:dyDescent="0.3">
      <c r="A255" s="14" t="s">
        <v>31</v>
      </c>
      <c r="B255" s="15" t="s">
        <v>31</v>
      </c>
      <c r="C255" s="16" t="s">
        <v>32</v>
      </c>
      <c r="D255" s="130">
        <v>3557169668774</v>
      </c>
      <c r="E255" s="130">
        <v>2577439856397</v>
      </c>
      <c r="F255" s="130">
        <v>2067012784296</v>
      </c>
      <c r="G255" s="130">
        <v>543952350614</v>
      </c>
      <c r="H255" s="130">
        <v>256453194672</v>
      </c>
      <c r="I255" s="130">
        <v>98765880431</v>
      </c>
    </row>
    <row r="256" spans="1:9" ht="15" customHeight="1" x14ac:dyDescent="0.3">
      <c r="A256" s="14" t="s">
        <v>33</v>
      </c>
      <c r="B256" s="15" t="s">
        <v>33</v>
      </c>
      <c r="C256" s="16" t="s">
        <v>247</v>
      </c>
      <c r="D256" s="130">
        <v>9377924776202</v>
      </c>
      <c r="E256" s="130">
        <v>6079718351163</v>
      </c>
      <c r="F256" s="130">
        <v>3536076200845</v>
      </c>
      <c r="G256" s="130">
        <v>748753023964</v>
      </c>
      <c r="H256" s="130">
        <v>404024854706</v>
      </c>
      <c r="I256" s="130">
        <v>201794280921</v>
      </c>
    </row>
    <row r="257" spans="1:9" ht="15" customHeight="1" x14ac:dyDescent="0.3">
      <c r="A257" s="14" t="s">
        <v>35</v>
      </c>
      <c r="B257" s="15" t="s">
        <v>35</v>
      </c>
      <c r="C257" s="16" t="s">
        <v>248</v>
      </c>
      <c r="D257" s="130">
        <v>13090624486512</v>
      </c>
      <c r="E257" s="130">
        <v>7226261786028</v>
      </c>
      <c r="F257" s="130">
        <v>4648239198845</v>
      </c>
      <c r="G257" s="130">
        <v>1269737797673</v>
      </c>
      <c r="H257" s="130">
        <v>479259499086</v>
      </c>
      <c r="I257" s="130">
        <v>282166849921</v>
      </c>
    </row>
    <row r="258" spans="1:9" ht="15" customHeight="1" x14ac:dyDescent="0.3">
      <c r="A258" s="8" t="s">
        <v>249</v>
      </c>
      <c r="B258" s="17">
        <v>14</v>
      </c>
      <c r="C258" s="10" t="s">
        <v>250</v>
      </c>
      <c r="D258" s="38">
        <v>8844961831000</v>
      </c>
      <c r="E258" s="38">
        <v>3352556101000</v>
      </c>
      <c r="F258" s="38">
        <v>581067013000</v>
      </c>
      <c r="G258" s="38">
        <v>51453992000</v>
      </c>
      <c r="H258" s="38">
        <v>46673221000</v>
      </c>
      <c r="I258" s="38">
        <v>435917924000</v>
      </c>
    </row>
    <row r="259" spans="1:9" ht="15" customHeight="1" x14ac:dyDescent="0.3">
      <c r="A259" s="11">
        <v>190</v>
      </c>
      <c r="B259" s="12">
        <v>1</v>
      </c>
      <c r="C259" s="13" t="s">
        <v>251</v>
      </c>
      <c r="D259" s="129">
        <v>783157955331</v>
      </c>
      <c r="E259" s="45">
        <v>505947540730</v>
      </c>
      <c r="F259" s="45">
        <v>97487749600</v>
      </c>
      <c r="G259" s="45">
        <v>33093767000</v>
      </c>
      <c r="H259" s="45">
        <v>18430525414</v>
      </c>
      <c r="I259" s="45">
        <v>13871823100</v>
      </c>
    </row>
    <row r="260" spans="1:9" ht="15" customHeight="1" x14ac:dyDescent="0.3">
      <c r="A260" s="11">
        <v>191</v>
      </c>
      <c r="B260" s="12">
        <v>2</v>
      </c>
      <c r="C260" s="13" t="s">
        <v>252</v>
      </c>
      <c r="D260" s="129">
        <v>1393466277428.0901</v>
      </c>
      <c r="E260" s="45">
        <v>922836524804</v>
      </c>
      <c r="F260" s="45">
        <v>201114216509</v>
      </c>
      <c r="G260" s="45">
        <v>27100735516</v>
      </c>
      <c r="H260" s="45">
        <v>34119880660</v>
      </c>
      <c r="I260" s="45">
        <v>15576953284</v>
      </c>
    </row>
    <row r="261" spans="1:9" ht="15" customHeight="1" x14ac:dyDescent="0.3">
      <c r="A261" s="11">
        <v>192</v>
      </c>
      <c r="B261" s="12">
        <v>3</v>
      </c>
      <c r="C261" s="13" t="s">
        <v>253</v>
      </c>
      <c r="D261" s="129">
        <v>682894632847</v>
      </c>
      <c r="E261" s="45">
        <v>351263285283</v>
      </c>
      <c r="F261" s="45">
        <v>112712889450</v>
      </c>
      <c r="G261" s="45">
        <v>23130808940</v>
      </c>
      <c r="H261" s="45">
        <v>17236733776</v>
      </c>
      <c r="I261" s="45">
        <v>9905917359</v>
      </c>
    </row>
    <row r="262" spans="1:9" ht="15" customHeight="1" x14ac:dyDescent="0.3">
      <c r="A262" s="11">
        <v>193</v>
      </c>
      <c r="B262" s="12">
        <v>4</v>
      </c>
      <c r="C262" s="13" t="s">
        <v>254</v>
      </c>
      <c r="D262" s="129">
        <v>840309856000</v>
      </c>
      <c r="E262" s="45">
        <v>578243178500</v>
      </c>
      <c r="F262" s="45">
        <v>335026738000</v>
      </c>
      <c r="G262" s="45">
        <v>21582137000</v>
      </c>
      <c r="H262" s="45">
        <v>15000400000</v>
      </c>
      <c r="I262" s="45">
        <v>18771646100</v>
      </c>
    </row>
    <row r="263" spans="1:9" ht="15" customHeight="1" x14ac:dyDescent="0.3">
      <c r="A263" s="11">
        <v>194</v>
      </c>
      <c r="B263" s="12">
        <v>5</v>
      </c>
      <c r="C263" s="13" t="s">
        <v>255</v>
      </c>
      <c r="D263" s="129">
        <v>712069273000</v>
      </c>
      <c r="E263" s="45">
        <v>568875899200</v>
      </c>
      <c r="F263" s="45">
        <v>165288100000</v>
      </c>
      <c r="G263" s="45">
        <v>14261859000</v>
      </c>
      <c r="H263" s="45">
        <v>21205091000</v>
      </c>
      <c r="I263" s="45">
        <v>15606474000</v>
      </c>
    </row>
    <row r="264" spans="1:9" ht="15" customHeight="1" x14ac:dyDescent="0.3">
      <c r="A264" s="11">
        <v>195</v>
      </c>
      <c r="B264" s="12">
        <v>6</v>
      </c>
      <c r="C264" s="13" t="s">
        <v>256</v>
      </c>
      <c r="D264" s="129">
        <v>1393377029829</v>
      </c>
      <c r="E264" s="45">
        <v>767861383075</v>
      </c>
      <c r="F264" s="45">
        <v>352854359942</v>
      </c>
      <c r="G264" s="45">
        <v>45753422058</v>
      </c>
      <c r="H264" s="45">
        <v>21703862515</v>
      </c>
      <c r="I264" s="45">
        <v>13788794350</v>
      </c>
    </row>
    <row r="265" spans="1:9" ht="15" customHeight="1" x14ac:dyDescent="0.3">
      <c r="A265" s="11">
        <v>196</v>
      </c>
      <c r="B265" s="12">
        <v>7</v>
      </c>
      <c r="C265" s="13" t="s">
        <v>257</v>
      </c>
      <c r="D265" s="129">
        <v>1332052125780</v>
      </c>
      <c r="E265" s="45">
        <v>778176499819</v>
      </c>
      <c r="F265" s="45">
        <v>308271967145</v>
      </c>
      <c r="G265" s="45">
        <v>19746461384</v>
      </c>
      <c r="H265" s="45">
        <v>27915972588</v>
      </c>
      <c r="I265" s="45">
        <v>12762644410</v>
      </c>
    </row>
    <row r="266" spans="1:9" ht="15" customHeight="1" x14ac:dyDescent="0.3">
      <c r="A266" s="11">
        <v>197</v>
      </c>
      <c r="B266" s="12">
        <v>8</v>
      </c>
      <c r="C266" s="13" t="s">
        <v>258</v>
      </c>
      <c r="D266" s="129">
        <v>810545780088</v>
      </c>
      <c r="E266" s="45">
        <v>583409757310</v>
      </c>
      <c r="F266" s="45">
        <v>137495857500</v>
      </c>
      <c r="G266" s="45">
        <v>66193909900</v>
      </c>
      <c r="H266" s="45">
        <v>24508067030</v>
      </c>
      <c r="I266" s="45">
        <v>30076717300</v>
      </c>
    </row>
    <row r="267" spans="1:9" ht="15" customHeight="1" x14ac:dyDescent="0.3">
      <c r="A267" s="11">
        <v>198</v>
      </c>
      <c r="B267" s="12">
        <v>9</v>
      </c>
      <c r="C267" s="13" t="s">
        <v>259</v>
      </c>
      <c r="D267" s="129">
        <v>1048425057837</v>
      </c>
      <c r="E267" s="45">
        <v>630200618000</v>
      </c>
      <c r="F267" s="45">
        <v>178056595890</v>
      </c>
      <c r="G267" s="45">
        <v>23126690000</v>
      </c>
      <c r="H267" s="45">
        <v>31859219000</v>
      </c>
      <c r="I267" s="45">
        <v>12272813000</v>
      </c>
    </row>
    <row r="268" spans="1:9" ht="15" customHeight="1" x14ac:dyDescent="0.3">
      <c r="A268" s="11">
        <v>199</v>
      </c>
      <c r="B268" s="12">
        <v>10</v>
      </c>
      <c r="C268" s="13" t="s">
        <v>260</v>
      </c>
      <c r="D268" s="129">
        <v>948609603505</v>
      </c>
      <c r="E268" s="45">
        <v>527483760135</v>
      </c>
      <c r="F268" s="45">
        <v>113502873356</v>
      </c>
      <c r="G268" s="45">
        <v>12985969419</v>
      </c>
      <c r="H268" s="45">
        <v>16829746758</v>
      </c>
      <c r="I268" s="45">
        <v>18626155460</v>
      </c>
    </row>
    <row r="269" spans="1:9" ht="15" customHeight="1" x14ac:dyDescent="0.3">
      <c r="A269" s="11">
        <v>200</v>
      </c>
      <c r="B269" s="12">
        <v>11</v>
      </c>
      <c r="C269" s="13" t="s">
        <v>261</v>
      </c>
      <c r="D269" s="129">
        <v>808096561254</v>
      </c>
      <c r="E269" s="45">
        <v>410388008744</v>
      </c>
      <c r="F269" s="45">
        <v>189372338994</v>
      </c>
      <c r="G269" s="45">
        <v>2800320000</v>
      </c>
      <c r="H269" s="45">
        <v>18676937058</v>
      </c>
      <c r="I269" s="45">
        <v>11509833026</v>
      </c>
    </row>
    <row r="270" spans="1:9" ht="15" customHeight="1" x14ac:dyDescent="0.3">
      <c r="A270" s="11">
        <v>201</v>
      </c>
      <c r="B270" s="12">
        <v>12</v>
      </c>
      <c r="C270" s="13" t="s">
        <v>262</v>
      </c>
      <c r="D270" s="129">
        <v>1081816396120</v>
      </c>
      <c r="E270" s="45">
        <v>524898715240</v>
      </c>
      <c r="F270" s="45">
        <v>118798122000</v>
      </c>
      <c r="G270" s="45">
        <v>2835110000</v>
      </c>
      <c r="H270" s="45">
        <v>36501819160</v>
      </c>
      <c r="I270" s="45">
        <v>16014274400</v>
      </c>
    </row>
    <row r="271" spans="1:9" ht="15" customHeight="1" x14ac:dyDescent="0.3">
      <c r="A271" s="11">
        <v>202</v>
      </c>
      <c r="B271" s="12">
        <v>13</v>
      </c>
      <c r="C271" s="13" t="s">
        <v>263</v>
      </c>
      <c r="D271" s="129">
        <v>841173485794</v>
      </c>
      <c r="E271" s="45">
        <v>577986288748</v>
      </c>
      <c r="F271" s="45">
        <v>85747471195</v>
      </c>
      <c r="G271" s="45">
        <v>24292329903</v>
      </c>
      <c r="H271" s="45">
        <v>28486293489</v>
      </c>
      <c r="I271" s="45">
        <v>17597872143</v>
      </c>
    </row>
    <row r="272" spans="1:9" ht="15" customHeight="1" x14ac:dyDescent="0.3">
      <c r="A272" s="11">
        <v>203</v>
      </c>
      <c r="B272" s="12">
        <v>14</v>
      </c>
      <c r="C272" s="13" t="s">
        <v>264</v>
      </c>
      <c r="D272" s="129">
        <v>1009355654810</v>
      </c>
      <c r="E272" s="45">
        <v>458194105459</v>
      </c>
      <c r="F272" s="45">
        <v>259511784547</v>
      </c>
      <c r="G272" s="45">
        <v>17109423032</v>
      </c>
      <c r="H272" s="45">
        <v>22597883038</v>
      </c>
      <c r="I272" s="45">
        <v>21363866325</v>
      </c>
    </row>
    <row r="273" spans="1:9" ht="15" customHeight="1" x14ac:dyDescent="0.3">
      <c r="A273" s="11">
        <v>204</v>
      </c>
      <c r="B273" s="12">
        <v>15</v>
      </c>
      <c r="C273" s="13" t="s">
        <v>265</v>
      </c>
      <c r="D273" s="129">
        <v>592244878305</v>
      </c>
      <c r="E273" s="45">
        <v>638812222174</v>
      </c>
      <c r="F273" s="45">
        <v>84205818100</v>
      </c>
      <c r="G273" s="45">
        <v>31557198000</v>
      </c>
      <c r="H273" s="45">
        <v>24310318000</v>
      </c>
      <c r="I273" s="45">
        <v>83249589120</v>
      </c>
    </row>
    <row r="274" spans="1:9" ht="15" customHeight="1" x14ac:dyDescent="0.3">
      <c r="A274" s="11">
        <v>205</v>
      </c>
      <c r="B274" s="12">
        <v>16</v>
      </c>
      <c r="C274" s="13" t="s">
        <v>266</v>
      </c>
      <c r="D274" s="129">
        <v>812273871409</v>
      </c>
      <c r="E274" s="45">
        <v>582337827076.62</v>
      </c>
      <c r="F274" s="45">
        <v>85285360103.389999</v>
      </c>
      <c r="G274" s="45">
        <v>6844808955</v>
      </c>
      <c r="H274" s="45">
        <v>31560177698</v>
      </c>
      <c r="I274" s="45">
        <v>20562389266</v>
      </c>
    </row>
    <row r="275" spans="1:9" ht="15" customHeight="1" x14ac:dyDescent="0.3">
      <c r="A275" s="11">
        <v>206</v>
      </c>
      <c r="B275" s="12">
        <v>17</v>
      </c>
      <c r="C275" s="13" t="s">
        <v>267</v>
      </c>
      <c r="D275" s="129">
        <v>972558342600</v>
      </c>
      <c r="E275" s="45">
        <v>537922290000</v>
      </c>
      <c r="F275" s="45">
        <v>177516535000</v>
      </c>
      <c r="G275" s="45">
        <v>7695581000</v>
      </c>
      <c r="H275" s="45">
        <v>19067782000</v>
      </c>
      <c r="I275" s="45">
        <v>14356348000</v>
      </c>
    </row>
    <row r="276" spans="1:9" ht="15" customHeight="1" x14ac:dyDescent="0.3">
      <c r="A276" s="11">
        <v>207</v>
      </c>
      <c r="B276" s="12">
        <v>18</v>
      </c>
      <c r="C276" s="13" t="s">
        <v>268</v>
      </c>
      <c r="D276" s="129">
        <v>748483191702</v>
      </c>
      <c r="E276" s="45">
        <v>638889264571</v>
      </c>
      <c r="F276" s="45">
        <v>95508333000</v>
      </c>
      <c r="G276" s="45">
        <v>5340000000</v>
      </c>
      <c r="H276" s="45">
        <v>16326966540</v>
      </c>
      <c r="I276" s="45">
        <v>7298860100</v>
      </c>
    </row>
    <row r="277" spans="1:9" ht="15" customHeight="1" x14ac:dyDescent="0.3">
      <c r="A277" s="11">
        <v>208</v>
      </c>
      <c r="B277" s="12">
        <v>19</v>
      </c>
      <c r="C277" s="13" t="s">
        <v>269</v>
      </c>
      <c r="D277" s="129">
        <v>1140172899850</v>
      </c>
      <c r="E277" s="45">
        <v>499358399750</v>
      </c>
      <c r="F277" s="45">
        <v>193579048611</v>
      </c>
      <c r="G277" s="45">
        <v>31476056000</v>
      </c>
      <c r="H277" s="45">
        <v>23720718600</v>
      </c>
      <c r="I277" s="45">
        <v>12864725800</v>
      </c>
    </row>
    <row r="278" spans="1:9" ht="15" customHeight="1" x14ac:dyDescent="0.3">
      <c r="A278" s="11">
        <v>209</v>
      </c>
      <c r="B278" s="12">
        <v>20</v>
      </c>
      <c r="C278" s="13" t="s">
        <v>270</v>
      </c>
      <c r="D278" s="129">
        <v>743288082000</v>
      </c>
      <c r="E278" s="45">
        <v>408903663000</v>
      </c>
      <c r="F278" s="45">
        <v>80297882000</v>
      </c>
      <c r="G278" s="45">
        <v>7337577000</v>
      </c>
      <c r="H278" s="45">
        <v>12661935000</v>
      </c>
      <c r="I278" s="45">
        <v>16015818000</v>
      </c>
    </row>
    <row r="279" spans="1:9" ht="15" customHeight="1" x14ac:dyDescent="0.3">
      <c r="A279" s="11">
        <v>210</v>
      </c>
      <c r="B279" s="12">
        <v>21</v>
      </c>
      <c r="C279" s="13" t="s">
        <v>271</v>
      </c>
      <c r="D279" s="129">
        <v>693194555490</v>
      </c>
      <c r="E279" s="45">
        <v>566616661380</v>
      </c>
      <c r="F279" s="45">
        <v>168175211200</v>
      </c>
      <c r="G279" s="45">
        <v>9027437384</v>
      </c>
      <c r="H279" s="45">
        <v>22130933314</v>
      </c>
      <c r="I279" s="45">
        <v>11570759318</v>
      </c>
    </row>
    <row r="280" spans="1:9" ht="15" customHeight="1" x14ac:dyDescent="0.3">
      <c r="A280" s="11">
        <v>211</v>
      </c>
      <c r="B280" s="12">
        <v>22</v>
      </c>
      <c r="C280" s="13" t="s">
        <v>272</v>
      </c>
      <c r="D280" s="129">
        <v>568262899050</v>
      </c>
      <c r="E280" s="45">
        <v>396489366485</v>
      </c>
      <c r="F280" s="45">
        <v>150247312692</v>
      </c>
      <c r="G280" s="45">
        <v>5434765375</v>
      </c>
      <c r="H280" s="45">
        <v>16288374591</v>
      </c>
      <c r="I280" s="45">
        <v>17575391450</v>
      </c>
    </row>
    <row r="281" spans="1:9" ht="15" customHeight="1" x14ac:dyDescent="0.3">
      <c r="A281" s="11">
        <v>212</v>
      </c>
      <c r="B281" s="12">
        <v>23</v>
      </c>
      <c r="C281" s="13" t="s">
        <v>273</v>
      </c>
      <c r="D281" s="129">
        <v>842356664500</v>
      </c>
      <c r="E281" s="45">
        <v>592423189000</v>
      </c>
      <c r="F281" s="45">
        <v>132378158300</v>
      </c>
      <c r="G281" s="45">
        <v>32143457000</v>
      </c>
      <c r="H281" s="45">
        <v>28647461000</v>
      </c>
      <c r="I281" s="45">
        <v>15051881000</v>
      </c>
    </row>
    <row r="282" spans="1:9" ht="15" customHeight="1" x14ac:dyDescent="0.3">
      <c r="A282" s="11">
        <v>213</v>
      </c>
      <c r="B282" s="12">
        <v>24</v>
      </c>
      <c r="C282" s="13" t="s">
        <v>274</v>
      </c>
      <c r="D282" s="129">
        <v>862133988223</v>
      </c>
      <c r="E282" s="45">
        <v>576151463960</v>
      </c>
      <c r="F282" s="45">
        <v>158225257648</v>
      </c>
      <c r="G282" s="45">
        <v>24767511765</v>
      </c>
      <c r="H282" s="45">
        <v>14385238630</v>
      </c>
      <c r="I282" s="45">
        <v>17359699621</v>
      </c>
    </row>
    <row r="283" spans="1:9" ht="15" customHeight="1" x14ac:dyDescent="0.3">
      <c r="A283" s="11">
        <v>214</v>
      </c>
      <c r="B283" s="12">
        <v>25</v>
      </c>
      <c r="C283" s="13" t="s">
        <v>275</v>
      </c>
      <c r="D283" s="129">
        <v>641267699652</v>
      </c>
      <c r="E283" s="45">
        <v>422223188189</v>
      </c>
      <c r="F283" s="45">
        <v>112575247865</v>
      </c>
      <c r="G283" s="45">
        <v>12307542600</v>
      </c>
      <c r="H283" s="45">
        <v>22271877754</v>
      </c>
      <c r="I283" s="45">
        <v>16418739000</v>
      </c>
    </row>
    <row r="284" spans="1:9" ht="15" customHeight="1" x14ac:dyDescent="0.3">
      <c r="A284" s="11">
        <v>215</v>
      </c>
      <c r="B284" s="12">
        <v>26</v>
      </c>
      <c r="C284" s="13" t="s">
        <v>276</v>
      </c>
      <c r="D284" s="129">
        <v>1062785795880</v>
      </c>
      <c r="E284" s="45">
        <v>565314963400</v>
      </c>
      <c r="F284" s="45">
        <v>190241455620</v>
      </c>
      <c r="G284" s="45">
        <v>14856738000</v>
      </c>
      <c r="H284" s="45">
        <v>18921441400</v>
      </c>
      <c r="I284" s="45">
        <v>10233029000</v>
      </c>
    </row>
    <row r="285" spans="1:9" ht="15" customHeight="1" x14ac:dyDescent="0.3">
      <c r="A285" s="11">
        <v>216</v>
      </c>
      <c r="B285" s="12">
        <v>27</v>
      </c>
      <c r="C285" s="13" t="s">
        <v>277</v>
      </c>
      <c r="D285" s="129">
        <v>722561972976.37</v>
      </c>
      <c r="E285" s="45">
        <v>417181119671</v>
      </c>
      <c r="F285" s="45">
        <v>76291474528</v>
      </c>
      <c r="G285" s="45">
        <v>1525091000</v>
      </c>
      <c r="H285" s="45">
        <v>14783943526</v>
      </c>
      <c r="I285" s="45">
        <v>30944768569</v>
      </c>
    </row>
    <row r="286" spans="1:9" ht="15" customHeight="1" x14ac:dyDescent="0.3">
      <c r="A286" s="11">
        <v>217</v>
      </c>
      <c r="B286" s="12">
        <v>28</v>
      </c>
      <c r="C286" s="13" t="s">
        <v>278</v>
      </c>
      <c r="D286" s="129">
        <v>966366684163</v>
      </c>
      <c r="E286" s="45">
        <v>510361268645</v>
      </c>
      <c r="F286" s="45">
        <v>86431535845</v>
      </c>
      <c r="G286" s="45">
        <v>6438112350</v>
      </c>
      <c r="H286" s="45">
        <v>13369497966</v>
      </c>
      <c r="I286" s="45">
        <v>9623919968</v>
      </c>
    </row>
    <row r="287" spans="1:9" ht="15" customHeight="1" x14ac:dyDescent="0.3">
      <c r="A287" s="11">
        <v>218</v>
      </c>
      <c r="B287" s="12">
        <v>29</v>
      </c>
      <c r="C287" s="13" t="s">
        <v>279</v>
      </c>
      <c r="D287" s="129">
        <v>658957479349</v>
      </c>
      <c r="E287" s="45">
        <v>399180483400</v>
      </c>
      <c r="F287" s="45">
        <v>102705077073</v>
      </c>
      <c r="G287" s="45">
        <v>22159117689</v>
      </c>
      <c r="H287" s="45">
        <v>18797803563</v>
      </c>
      <c r="I287" s="45">
        <v>14478707104</v>
      </c>
    </row>
    <row r="288" spans="1:9" ht="15" customHeight="1" x14ac:dyDescent="0.3">
      <c r="A288" s="11">
        <v>219</v>
      </c>
      <c r="B288" s="12">
        <v>30</v>
      </c>
      <c r="C288" s="13" t="s">
        <v>280</v>
      </c>
      <c r="D288" s="129">
        <v>201691198848</v>
      </c>
      <c r="E288" s="45">
        <v>369744696797</v>
      </c>
      <c r="F288" s="45">
        <v>81664991735</v>
      </c>
      <c r="G288" s="45">
        <v>23377488677</v>
      </c>
      <c r="H288" s="45">
        <v>17059896403</v>
      </c>
      <c r="I288" s="45">
        <v>10872868306</v>
      </c>
    </row>
    <row r="289" spans="1:9" ht="15" customHeight="1" x14ac:dyDescent="0.3">
      <c r="A289" s="11">
        <v>220</v>
      </c>
      <c r="B289" s="12">
        <v>31</v>
      </c>
      <c r="C289" s="13" t="s">
        <v>281</v>
      </c>
      <c r="D289" s="129">
        <v>235292490000</v>
      </c>
      <c r="E289" s="45">
        <v>272064259000</v>
      </c>
      <c r="F289" s="45">
        <v>54533371000</v>
      </c>
      <c r="G289" s="45">
        <v>46793299000</v>
      </c>
      <c r="H289" s="45">
        <v>15928911000</v>
      </c>
      <c r="I289" s="45">
        <v>7846723000</v>
      </c>
    </row>
    <row r="290" spans="1:9" ht="15" customHeight="1" x14ac:dyDescent="0.3">
      <c r="A290" s="11">
        <v>221</v>
      </c>
      <c r="B290" s="12">
        <v>32</v>
      </c>
      <c r="C290" s="13" t="s">
        <v>282</v>
      </c>
      <c r="D290" s="129">
        <v>205145232815</v>
      </c>
      <c r="E290" s="45">
        <v>308088529168</v>
      </c>
      <c r="F290" s="45">
        <v>76848674393</v>
      </c>
      <c r="G290" s="45">
        <v>31223612925</v>
      </c>
      <c r="H290" s="45">
        <v>17840074336</v>
      </c>
      <c r="I290" s="45">
        <v>9167873802</v>
      </c>
    </row>
    <row r="291" spans="1:9" ht="15" customHeight="1" x14ac:dyDescent="0.3">
      <c r="A291" s="11">
        <v>222</v>
      </c>
      <c r="B291" s="12">
        <v>33</v>
      </c>
      <c r="C291" s="13" t="s">
        <v>283</v>
      </c>
      <c r="D291" s="129">
        <v>916296330510</v>
      </c>
      <c r="E291" s="45">
        <v>1017171719088</v>
      </c>
      <c r="F291" s="45">
        <v>578146673281</v>
      </c>
      <c r="G291" s="45">
        <v>363984872160</v>
      </c>
      <c r="H291" s="45">
        <v>99266397830</v>
      </c>
      <c r="I291" s="45">
        <v>37028133116</v>
      </c>
    </row>
    <row r="292" spans="1:9" ht="15" customHeight="1" x14ac:dyDescent="0.3">
      <c r="A292" s="11">
        <v>223</v>
      </c>
      <c r="B292" s="12">
        <v>34</v>
      </c>
      <c r="C292" s="13" t="s">
        <v>284</v>
      </c>
      <c r="D292" s="129">
        <v>577817264093</v>
      </c>
      <c r="E292" s="45">
        <v>443035873838</v>
      </c>
      <c r="F292" s="45">
        <v>75093688226</v>
      </c>
      <c r="G292" s="45">
        <v>40116798396</v>
      </c>
      <c r="H292" s="45">
        <v>37001784036</v>
      </c>
      <c r="I292" s="45">
        <v>15993536846</v>
      </c>
    </row>
    <row r="293" spans="1:9" ht="15" customHeight="1" x14ac:dyDescent="0.3">
      <c r="A293" s="11">
        <v>224</v>
      </c>
      <c r="B293" s="12">
        <v>35</v>
      </c>
      <c r="C293" s="13" t="s">
        <v>285</v>
      </c>
      <c r="D293" s="129">
        <v>320674676039</v>
      </c>
      <c r="E293" s="45">
        <v>385269777129</v>
      </c>
      <c r="F293" s="45">
        <v>43147813220</v>
      </c>
      <c r="G293" s="45">
        <v>16187939300</v>
      </c>
      <c r="H293" s="45">
        <v>12256214549</v>
      </c>
      <c r="I293" s="45">
        <v>9359860658</v>
      </c>
    </row>
    <row r="294" spans="1:9" ht="15" customHeight="1" x14ac:dyDescent="0.3">
      <c r="A294" s="14" t="s">
        <v>29</v>
      </c>
      <c r="B294" s="15" t="s">
        <v>29</v>
      </c>
      <c r="C294" s="16" t="s">
        <v>30</v>
      </c>
      <c r="D294" s="130">
        <v>25712258694772.461</v>
      </c>
      <c r="E294" s="130">
        <v>15937930935748.619</v>
      </c>
      <c r="F294" s="130">
        <v>4548904771713.3906</v>
      </c>
      <c r="G294" s="130">
        <v>552923937270</v>
      </c>
      <c r="H294" s="130">
        <v>632316901068</v>
      </c>
      <c r="I294" s="130">
        <v>525350409573</v>
      </c>
    </row>
    <row r="295" spans="1:9" ht="15" customHeight="1" x14ac:dyDescent="0.3">
      <c r="A295" s="14" t="s">
        <v>31</v>
      </c>
      <c r="B295" s="15" t="s">
        <v>31</v>
      </c>
      <c r="C295" s="16" t="s">
        <v>32</v>
      </c>
      <c r="D295" s="130">
        <v>2456917192305</v>
      </c>
      <c r="E295" s="130">
        <v>2795374855020</v>
      </c>
      <c r="F295" s="130">
        <v>909435211855</v>
      </c>
      <c r="G295" s="130">
        <v>521684010458</v>
      </c>
      <c r="H295" s="130">
        <v>199353278154</v>
      </c>
      <c r="I295" s="130">
        <v>90268995728</v>
      </c>
    </row>
    <row r="296" spans="1:9" ht="15.6" customHeight="1" x14ac:dyDescent="0.3">
      <c r="A296" s="14" t="s">
        <v>33</v>
      </c>
      <c r="B296" s="15" t="s">
        <v>33</v>
      </c>
      <c r="C296" s="16" t="s">
        <v>286</v>
      </c>
      <c r="D296" s="130">
        <v>28169175887077.461</v>
      </c>
      <c r="E296" s="130">
        <v>18733305790768.617</v>
      </c>
      <c r="F296" s="130">
        <v>5458339983568.3906</v>
      </c>
      <c r="G296" s="130">
        <v>1074607947728</v>
      </c>
      <c r="H296" s="130">
        <v>831670179222</v>
      </c>
      <c r="I296" s="130">
        <v>615619405301</v>
      </c>
    </row>
    <row r="297" spans="1:9" ht="15" customHeight="1" x14ac:dyDescent="0.3">
      <c r="A297" s="14" t="s">
        <v>35</v>
      </c>
      <c r="B297" s="15" t="s">
        <v>35</v>
      </c>
      <c r="C297" s="16" t="s">
        <v>287</v>
      </c>
      <c r="D297" s="130">
        <v>37014137718077.461</v>
      </c>
      <c r="E297" s="130">
        <v>22085861891768.617</v>
      </c>
      <c r="F297" s="130">
        <v>6039406996568.3906</v>
      </c>
      <c r="G297" s="130">
        <v>1126061939728</v>
      </c>
      <c r="H297" s="130">
        <v>878343400222</v>
      </c>
      <c r="I297" s="130">
        <v>1051537329301</v>
      </c>
    </row>
    <row r="298" spans="1:9" ht="15" customHeight="1" x14ac:dyDescent="0.3">
      <c r="A298" s="8" t="s">
        <v>288</v>
      </c>
      <c r="B298" s="17">
        <v>15</v>
      </c>
      <c r="C298" s="10" t="s">
        <v>289</v>
      </c>
      <c r="D298" s="38">
        <v>1659455561594</v>
      </c>
      <c r="E298" s="38">
        <v>237947929097</v>
      </c>
      <c r="F298" s="38">
        <v>447445652103</v>
      </c>
      <c r="G298" s="38">
        <v>130000000</v>
      </c>
      <c r="H298" s="38">
        <v>37910048960</v>
      </c>
      <c r="I298" s="38">
        <v>112812150442</v>
      </c>
    </row>
    <row r="299" spans="1:9" ht="15" customHeight="1" x14ac:dyDescent="0.3">
      <c r="A299" s="11">
        <v>225</v>
      </c>
      <c r="B299" s="12">
        <v>1</v>
      </c>
      <c r="C299" s="13" t="s">
        <v>290</v>
      </c>
      <c r="D299" s="129">
        <v>758277286833</v>
      </c>
      <c r="E299" s="45">
        <v>521794793816</v>
      </c>
      <c r="F299" s="45">
        <v>154974940002</v>
      </c>
      <c r="G299" s="45">
        <v>11307035016</v>
      </c>
      <c r="H299" s="45">
        <v>33898992110</v>
      </c>
      <c r="I299" s="45">
        <v>21704221555</v>
      </c>
    </row>
    <row r="300" spans="1:9" ht="15" customHeight="1" x14ac:dyDescent="0.3">
      <c r="A300" s="11">
        <v>226</v>
      </c>
      <c r="B300" s="12">
        <v>2</v>
      </c>
      <c r="C300" s="13" t="s">
        <v>291</v>
      </c>
      <c r="D300" s="129">
        <v>699117997551</v>
      </c>
      <c r="E300" s="45">
        <v>370640398214</v>
      </c>
      <c r="F300" s="45">
        <v>97827011131</v>
      </c>
      <c r="G300" s="45">
        <v>13262124690</v>
      </c>
      <c r="H300" s="45">
        <v>16304870759</v>
      </c>
      <c r="I300" s="45">
        <v>8879160454</v>
      </c>
    </row>
    <row r="301" spans="1:9" ht="15" customHeight="1" x14ac:dyDescent="0.3">
      <c r="A301" s="11">
        <v>227</v>
      </c>
      <c r="B301" s="12">
        <v>3</v>
      </c>
      <c r="C301" s="13" t="s">
        <v>292</v>
      </c>
      <c r="D301" s="129">
        <v>466613875469</v>
      </c>
      <c r="E301" s="45">
        <v>360406791186</v>
      </c>
      <c r="F301" s="45">
        <v>127353335895</v>
      </c>
      <c r="G301" s="45">
        <v>21434294200</v>
      </c>
      <c r="H301" s="45">
        <v>10786932697</v>
      </c>
      <c r="I301" s="45">
        <v>18336061000</v>
      </c>
    </row>
    <row r="302" spans="1:9" ht="15" customHeight="1" x14ac:dyDescent="0.3">
      <c r="A302" s="11">
        <v>228</v>
      </c>
      <c r="B302" s="12">
        <v>4</v>
      </c>
      <c r="C302" s="13" t="s">
        <v>293</v>
      </c>
      <c r="D302" s="129">
        <v>872960656387</v>
      </c>
      <c r="E302" s="45">
        <v>580556473260</v>
      </c>
      <c r="F302" s="45">
        <v>257781076747</v>
      </c>
      <c r="G302" s="45">
        <v>18808045626</v>
      </c>
      <c r="H302" s="45">
        <v>50899448806</v>
      </c>
      <c r="I302" s="45">
        <v>35705028498</v>
      </c>
    </row>
    <row r="303" spans="1:9" ht="15" customHeight="1" x14ac:dyDescent="0.3">
      <c r="A303" s="11">
        <v>229</v>
      </c>
      <c r="B303" s="12">
        <v>5</v>
      </c>
      <c r="C303" s="13" t="s">
        <v>294</v>
      </c>
      <c r="D303" s="129">
        <v>465294991535</v>
      </c>
      <c r="E303" s="45">
        <v>433187665733</v>
      </c>
      <c r="F303" s="45">
        <v>173580239049</v>
      </c>
      <c r="G303" s="45">
        <v>16683056435</v>
      </c>
      <c r="H303" s="45">
        <v>74713975273</v>
      </c>
      <c r="I303" s="45">
        <v>19238291157</v>
      </c>
    </row>
    <row r="304" spans="1:9" ht="15" customHeight="1" x14ac:dyDescent="0.3">
      <c r="A304" s="14" t="s">
        <v>29</v>
      </c>
      <c r="B304" s="15" t="s">
        <v>29</v>
      </c>
      <c r="C304" s="16" t="s">
        <v>30</v>
      </c>
      <c r="D304" s="130">
        <v>2796969816240</v>
      </c>
      <c r="E304" s="130">
        <v>1833398456476</v>
      </c>
      <c r="F304" s="130">
        <v>637936363775</v>
      </c>
      <c r="G304" s="130">
        <v>64811499532</v>
      </c>
      <c r="H304" s="130">
        <v>111890244372</v>
      </c>
      <c r="I304" s="130">
        <v>84624471507</v>
      </c>
    </row>
    <row r="305" spans="1:9" ht="15" customHeight="1" x14ac:dyDescent="0.3">
      <c r="A305" s="14" t="s">
        <v>31</v>
      </c>
      <c r="B305" s="15" t="s">
        <v>31</v>
      </c>
      <c r="C305" s="16" t="s">
        <v>32</v>
      </c>
      <c r="D305" s="130">
        <v>465294991535</v>
      </c>
      <c r="E305" s="130">
        <v>433187665733</v>
      </c>
      <c r="F305" s="130">
        <v>173580239049</v>
      </c>
      <c r="G305" s="130">
        <v>16683056435</v>
      </c>
      <c r="H305" s="130">
        <v>74713975273</v>
      </c>
      <c r="I305" s="130">
        <v>19238291157</v>
      </c>
    </row>
    <row r="306" spans="1:9" ht="15" customHeight="1" x14ac:dyDescent="0.3">
      <c r="A306" s="14" t="s">
        <v>33</v>
      </c>
      <c r="B306" s="15" t="s">
        <v>33</v>
      </c>
      <c r="C306" s="16" t="s">
        <v>295</v>
      </c>
      <c r="D306" s="130">
        <v>3262264807775</v>
      </c>
      <c r="E306" s="130">
        <v>2266586122209</v>
      </c>
      <c r="F306" s="130">
        <v>811516602824</v>
      </c>
      <c r="G306" s="130">
        <v>81494555967</v>
      </c>
      <c r="H306" s="130">
        <v>186604219645</v>
      </c>
      <c r="I306" s="130">
        <v>103862762664</v>
      </c>
    </row>
    <row r="307" spans="1:9" ht="15" customHeight="1" x14ac:dyDescent="0.3">
      <c r="A307" s="14" t="s">
        <v>35</v>
      </c>
      <c r="B307" s="15" t="s">
        <v>35</v>
      </c>
      <c r="C307" s="16" t="s">
        <v>296</v>
      </c>
      <c r="D307" s="130">
        <v>4921720369369</v>
      </c>
      <c r="E307" s="130">
        <v>2504534051306</v>
      </c>
      <c r="F307" s="130">
        <v>1258962254927</v>
      </c>
      <c r="G307" s="130">
        <v>81624555967</v>
      </c>
      <c r="H307" s="130">
        <v>224514268605</v>
      </c>
      <c r="I307" s="130">
        <v>216674913106</v>
      </c>
    </row>
    <row r="308" spans="1:9" ht="15" customHeight="1" x14ac:dyDescent="0.3">
      <c r="A308" s="8" t="s">
        <v>297</v>
      </c>
      <c r="B308" s="17">
        <v>16</v>
      </c>
      <c r="C308" s="10" t="s">
        <v>298</v>
      </c>
      <c r="D308" s="38">
        <v>9322713251862.6699</v>
      </c>
      <c r="E308" s="38">
        <v>5903929510675.0498</v>
      </c>
      <c r="F308" s="38">
        <v>1861608178422</v>
      </c>
      <c r="G308" s="38">
        <v>50212331578</v>
      </c>
      <c r="H308" s="38">
        <v>215262737872</v>
      </c>
      <c r="I308" s="38">
        <v>537125188111</v>
      </c>
    </row>
    <row r="309" spans="1:9" ht="15" customHeight="1" x14ac:dyDescent="0.3">
      <c r="A309" s="11">
        <v>230</v>
      </c>
      <c r="B309" s="12">
        <v>1</v>
      </c>
      <c r="C309" s="13" t="s">
        <v>299</v>
      </c>
      <c r="D309" s="129">
        <v>804680054056</v>
      </c>
      <c r="E309" s="45">
        <v>611345510969</v>
      </c>
      <c r="F309" s="45">
        <v>269374708620</v>
      </c>
      <c r="G309" s="45">
        <v>8908919471</v>
      </c>
      <c r="H309" s="45">
        <v>16378758353</v>
      </c>
      <c r="I309" s="45">
        <v>8288849977</v>
      </c>
    </row>
    <row r="310" spans="1:9" ht="15" customHeight="1" x14ac:dyDescent="0.3">
      <c r="A310" s="11">
        <v>231</v>
      </c>
      <c r="B310" s="12">
        <v>2</v>
      </c>
      <c r="C310" s="13" t="s">
        <v>300</v>
      </c>
      <c r="D310" s="129">
        <v>1250677892801</v>
      </c>
      <c r="E310" s="45">
        <v>608175767782.85999</v>
      </c>
      <c r="F310" s="45">
        <v>316650453914.14001</v>
      </c>
      <c r="G310" s="45">
        <v>3070000000</v>
      </c>
      <c r="H310" s="45">
        <v>25242519561</v>
      </c>
      <c r="I310" s="45">
        <v>16500214315</v>
      </c>
    </row>
    <row r="311" spans="1:9" ht="15" customHeight="1" x14ac:dyDescent="0.3">
      <c r="A311" s="11">
        <v>232</v>
      </c>
      <c r="B311" s="12">
        <v>3</v>
      </c>
      <c r="C311" s="13" t="s">
        <v>301</v>
      </c>
      <c r="D311" s="129">
        <v>951761900914.5</v>
      </c>
      <c r="E311" s="45">
        <v>507660082721</v>
      </c>
      <c r="F311" s="45">
        <v>149069208395</v>
      </c>
      <c r="G311" s="45">
        <v>27213031403</v>
      </c>
      <c r="H311" s="45">
        <v>15856541176</v>
      </c>
      <c r="I311" s="45">
        <v>18256586074</v>
      </c>
    </row>
    <row r="312" spans="1:9" ht="15" customHeight="1" x14ac:dyDescent="0.3">
      <c r="A312" s="11">
        <v>233</v>
      </c>
      <c r="B312" s="12">
        <v>4</v>
      </c>
      <c r="C312" s="13" t="s">
        <v>302</v>
      </c>
      <c r="D312" s="129">
        <v>1510628063756</v>
      </c>
      <c r="E312" s="45">
        <v>1293069788933</v>
      </c>
      <c r="F312" s="45">
        <v>1893491519099</v>
      </c>
      <c r="G312" s="45">
        <v>148903372220</v>
      </c>
      <c r="H312" s="45">
        <v>97890876287</v>
      </c>
      <c r="I312" s="45">
        <v>165260638483</v>
      </c>
    </row>
    <row r="313" spans="1:9" ht="15" customHeight="1" x14ac:dyDescent="0.3">
      <c r="A313" s="11">
        <v>234</v>
      </c>
      <c r="B313" s="12">
        <v>5</v>
      </c>
      <c r="C313" s="13" t="s">
        <v>303</v>
      </c>
      <c r="D313" s="129">
        <v>675451643870</v>
      </c>
      <c r="E313" s="45">
        <v>465915798099</v>
      </c>
      <c r="F313" s="45">
        <v>116430025431</v>
      </c>
      <c r="G313" s="45">
        <v>23386094812</v>
      </c>
      <c r="H313" s="45">
        <v>20022456805</v>
      </c>
      <c r="I313" s="45">
        <v>19475317000</v>
      </c>
    </row>
    <row r="314" spans="1:9" ht="15" customHeight="1" x14ac:dyDescent="0.3">
      <c r="A314" s="11">
        <v>235</v>
      </c>
      <c r="B314" s="12">
        <v>6</v>
      </c>
      <c r="C314" s="13" t="s">
        <v>304</v>
      </c>
      <c r="D314" s="129">
        <v>1018887607614.6899</v>
      </c>
      <c r="E314" s="45">
        <v>714738239318.90002</v>
      </c>
      <c r="F314" s="45">
        <v>278595711121.53998</v>
      </c>
      <c r="G314" s="45">
        <v>44827828737.040001</v>
      </c>
      <c r="H314" s="45">
        <v>48247823468.150002</v>
      </c>
      <c r="I314" s="45">
        <v>25303677710.830002</v>
      </c>
    </row>
    <row r="315" spans="1:9" ht="15" customHeight="1" x14ac:dyDescent="0.3">
      <c r="A315" s="11">
        <v>236</v>
      </c>
      <c r="B315" s="12">
        <v>7</v>
      </c>
      <c r="C315" s="13" t="s">
        <v>305</v>
      </c>
      <c r="D315" s="129">
        <v>1456647596455.48</v>
      </c>
      <c r="E315" s="45">
        <v>1047190721009.42</v>
      </c>
      <c r="F315" s="45">
        <v>277466106679</v>
      </c>
      <c r="G315" s="45">
        <v>91954365508</v>
      </c>
      <c r="H315" s="45">
        <v>48703344456</v>
      </c>
      <c r="I315" s="45">
        <v>48422424147</v>
      </c>
    </row>
    <row r="316" spans="1:9" ht="15" customHeight="1" x14ac:dyDescent="0.3">
      <c r="A316" s="11">
        <v>237</v>
      </c>
      <c r="B316" s="12">
        <v>8</v>
      </c>
      <c r="C316" s="13" t="s">
        <v>306</v>
      </c>
      <c r="D316" s="129">
        <v>871409639718</v>
      </c>
      <c r="E316" s="45">
        <v>709992950273</v>
      </c>
      <c r="F316" s="45">
        <v>190252263875</v>
      </c>
      <c r="G316" s="45">
        <v>26235294935</v>
      </c>
      <c r="H316" s="45">
        <v>18690517011</v>
      </c>
      <c r="I316" s="45">
        <v>25172214207</v>
      </c>
    </row>
    <row r="317" spans="1:9" ht="15" customHeight="1" x14ac:dyDescent="0.3">
      <c r="A317" s="11">
        <v>238</v>
      </c>
      <c r="B317" s="12">
        <v>9</v>
      </c>
      <c r="C317" s="13" t="s">
        <v>307</v>
      </c>
      <c r="D317" s="129">
        <v>987041293292</v>
      </c>
      <c r="E317" s="45">
        <v>754813618768</v>
      </c>
      <c r="F317" s="45">
        <v>168844685697</v>
      </c>
      <c r="G317" s="45">
        <v>39802516175</v>
      </c>
      <c r="H317" s="45">
        <v>38571491357</v>
      </c>
      <c r="I317" s="45">
        <v>31067927108</v>
      </c>
    </row>
    <row r="318" spans="1:9" ht="15" customHeight="1" x14ac:dyDescent="0.3">
      <c r="A318" s="11">
        <v>239</v>
      </c>
      <c r="B318" s="12">
        <v>10</v>
      </c>
      <c r="C318" s="13" t="s">
        <v>308</v>
      </c>
      <c r="D318" s="129">
        <v>974299327534.40002</v>
      </c>
      <c r="E318" s="45">
        <v>710564383072</v>
      </c>
      <c r="F318" s="45">
        <v>160479733348</v>
      </c>
      <c r="G318" s="45">
        <v>51775845000</v>
      </c>
      <c r="H318" s="45">
        <v>21364202633</v>
      </c>
      <c r="I318" s="45">
        <v>21383614358</v>
      </c>
    </row>
    <row r="319" spans="1:9" ht="15" customHeight="1" x14ac:dyDescent="0.3">
      <c r="A319" s="11">
        <v>240</v>
      </c>
      <c r="B319" s="12">
        <v>11</v>
      </c>
      <c r="C319" s="13" t="s">
        <v>309</v>
      </c>
      <c r="D319" s="129">
        <v>625027424779</v>
      </c>
      <c r="E319" s="45">
        <v>502920835564.58002</v>
      </c>
      <c r="F319" s="45">
        <v>108897052033.81</v>
      </c>
      <c r="G319" s="45">
        <v>16377890956.68</v>
      </c>
      <c r="H319" s="45">
        <v>19557859812.580002</v>
      </c>
      <c r="I319" s="45">
        <v>22543702367.380001</v>
      </c>
    </row>
    <row r="320" spans="1:9" ht="15" customHeight="1" x14ac:dyDescent="0.3">
      <c r="A320" s="11">
        <v>241</v>
      </c>
      <c r="B320" s="12">
        <v>12</v>
      </c>
      <c r="C320" s="13" t="s">
        <v>310</v>
      </c>
      <c r="D320" s="129">
        <v>569823770134</v>
      </c>
      <c r="E320" s="45">
        <v>441965894946</v>
      </c>
      <c r="F320" s="45">
        <v>156101150768</v>
      </c>
      <c r="G320" s="45">
        <v>15857420987</v>
      </c>
      <c r="H320" s="45">
        <v>19931944568</v>
      </c>
      <c r="I320" s="45">
        <v>18757283417</v>
      </c>
    </row>
    <row r="321" spans="1:9" ht="15" customHeight="1" x14ac:dyDescent="0.3">
      <c r="A321" s="11">
        <v>242</v>
      </c>
      <c r="B321" s="12">
        <v>13</v>
      </c>
      <c r="C321" s="13" t="s">
        <v>311</v>
      </c>
      <c r="D321" s="129">
        <v>589699369707</v>
      </c>
      <c r="E321" s="45">
        <v>379328100357</v>
      </c>
      <c r="F321" s="45">
        <v>138067308118</v>
      </c>
      <c r="G321" s="45">
        <v>17663801921</v>
      </c>
      <c r="H321" s="45">
        <v>23866057205</v>
      </c>
      <c r="I321" s="45">
        <v>16129701150</v>
      </c>
    </row>
    <row r="322" spans="1:9" ht="15" customHeight="1" x14ac:dyDescent="0.3">
      <c r="A322" s="11">
        <v>243</v>
      </c>
      <c r="B322" s="12">
        <v>14</v>
      </c>
      <c r="C322" s="13" t="s">
        <v>312</v>
      </c>
      <c r="D322" s="129">
        <v>1546444313507</v>
      </c>
      <c r="E322" s="45">
        <v>860350085008</v>
      </c>
      <c r="F322" s="45">
        <v>630930612271</v>
      </c>
      <c r="G322" s="45">
        <v>7839999850</v>
      </c>
      <c r="H322" s="45">
        <v>41020289148</v>
      </c>
      <c r="I322" s="45">
        <v>40957979097</v>
      </c>
    </row>
    <row r="323" spans="1:9" ht="15" customHeight="1" x14ac:dyDescent="0.3">
      <c r="A323" s="11">
        <v>244</v>
      </c>
      <c r="B323" s="12">
        <v>15</v>
      </c>
      <c r="C323" s="13" t="s">
        <v>313</v>
      </c>
      <c r="D323" s="129">
        <v>973504794859</v>
      </c>
      <c r="E323" s="45">
        <v>538952037462</v>
      </c>
      <c r="F323" s="45">
        <v>194118217048</v>
      </c>
      <c r="G323" s="45">
        <v>18756052409</v>
      </c>
      <c r="H323" s="45">
        <v>34053945122</v>
      </c>
      <c r="I323" s="45">
        <v>15443536197</v>
      </c>
    </row>
    <row r="324" spans="1:9" ht="15" customHeight="1" x14ac:dyDescent="0.3">
      <c r="A324" s="11">
        <v>245</v>
      </c>
      <c r="B324" s="12">
        <v>16</v>
      </c>
      <c r="C324" s="13" t="s">
        <v>314</v>
      </c>
      <c r="D324" s="129">
        <v>695250210574</v>
      </c>
      <c r="E324" s="45">
        <v>439593560283</v>
      </c>
      <c r="F324" s="45">
        <v>355346134378</v>
      </c>
      <c r="G324" s="45">
        <v>14598913167</v>
      </c>
      <c r="H324" s="45">
        <v>19986801236</v>
      </c>
      <c r="I324" s="45">
        <v>25937920672</v>
      </c>
    </row>
    <row r="325" spans="1:9" ht="15" customHeight="1" x14ac:dyDescent="0.3">
      <c r="A325" s="11">
        <v>246</v>
      </c>
      <c r="B325" s="12">
        <v>17</v>
      </c>
      <c r="C325" s="13" t="s">
        <v>315</v>
      </c>
      <c r="D325" s="129">
        <v>574475342909</v>
      </c>
      <c r="E325" s="45">
        <v>329852939774</v>
      </c>
      <c r="F325" s="45">
        <v>137289267967</v>
      </c>
      <c r="G325" s="45">
        <v>51189453768</v>
      </c>
      <c r="H325" s="45">
        <v>14614002427</v>
      </c>
      <c r="I325" s="45">
        <v>15770717239</v>
      </c>
    </row>
    <row r="326" spans="1:9" ht="15" customHeight="1" x14ac:dyDescent="0.3">
      <c r="A326" s="11">
        <v>247</v>
      </c>
      <c r="B326" s="12">
        <v>18</v>
      </c>
      <c r="C326" s="13" t="s">
        <v>316</v>
      </c>
      <c r="D326" s="129">
        <v>680097819444</v>
      </c>
      <c r="E326" s="45">
        <v>504387551930</v>
      </c>
      <c r="F326" s="45">
        <v>207491001581</v>
      </c>
      <c r="G326" s="45">
        <v>7666726986</v>
      </c>
      <c r="H326" s="45">
        <v>15100906006</v>
      </c>
      <c r="I326" s="45">
        <v>27619587549</v>
      </c>
    </row>
    <row r="327" spans="1:9" ht="15" customHeight="1" x14ac:dyDescent="0.3">
      <c r="A327" s="11">
        <v>248</v>
      </c>
      <c r="B327" s="12">
        <v>19</v>
      </c>
      <c r="C327" s="13" t="s">
        <v>317</v>
      </c>
      <c r="D327" s="129">
        <v>1302518340840</v>
      </c>
      <c r="E327" s="45">
        <v>1093036878542</v>
      </c>
      <c r="F327" s="45">
        <v>183122889591</v>
      </c>
      <c r="G327" s="45">
        <v>12125665988</v>
      </c>
      <c r="H327" s="45">
        <v>31794883398</v>
      </c>
      <c r="I327" s="45">
        <v>34133376249</v>
      </c>
    </row>
    <row r="328" spans="1:9" ht="15" customHeight="1" x14ac:dyDescent="0.3">
      <c r="A328" s="11">
        <v>249</v>
      </c>
      <c r="B328" s="12">
        <v>20</v>
      </c>
      <c r="C328" s="13" t="s">
        <v>318</v>
      </c>
      <c r="D328" s="129">
        <v>758174226212</v>
      </c>
      <c r="E328" s="45">
        <v>519447485304</v>
      </c>
      <c r="F328" s="45">
        <v>129988192467</v>
      </c>
      <c r="G328" s="45">
        <v>4026756000</v>
      </c>
      <c r="H328" s="45">
        <v>19973072693</v>
      </c>
      <c r="I328" s="45">
        <v>23549618994</v>
      </c>
    </row>
    <row r="329" spans="1:9" ht="15" customHeight="1" x14ac:dyDescent="0.3">
      <c r="A329" s="11">
        <v>250</v>
      </c>
      <c r="B329" s="12">
        <v>21</v>
      </c>
      <c r="C329" s="13" t="s">
        <v>319</v>
      </c>
      <c r="D329" s="129">
        <v>794329586384</v>
      </c>
      <c r="E329" s="45">
        <v>524253107154</v>
      </c>
      <c r="F329" s="45">
        <v>114115652495</v>
      </c>
      <c r="G329" s="45">
        <v>17577433833</v>
      </c>
      <c r="H329" s="45">
        <v>32156961357</v>
      </c>
      <c r="I329" s="45">
        <v>30136711375</v>
      </c>
    </row>
    <row r="330" spans="1:9" ht="15" customHeight="1" x14ac:dyDescent="0.3">
      <c r="A330" s="11">
        <v>251</v>
      </c>
      <c r="B330" s="12">
        <v>22</v>
      </c>
      <c r="C330" s="13" t="s">
        <v>320</v>
      </c>
      <c r="D330" s="129">
        <v>709158112370.57996</v>
      </c>
      <c r="E330" s="45">
        <v>569081596420.5</v>
      </c>
      <c r="F330" s="45">
        <v>104964942166.67</v>
      </c>
      <c r="G330" s="45">
        <v>979727025</v>
      </c>
      <c r="H330" s="45">
        <v>26451895051.889999</v>
      </c>
      <c r="I330" s="45">
        <v>16778569907.07</v>
      </c>
    </row>
    <row r="331" spans="1:9" ht="15" customHeight="1" x14ac:dyDescent="0.3">
      <c r="A331" s="11">
        <v>252</v>
      </c>
      <c r="B331" s="12">
        <v>23</v>
      </c>
      <c r="C331" s="13" t="s">
        <v>321</v>
      </c>
      <c r="D331" s="129">
        <v>1528917464175</v>
      </c>
      <c r="E331" s="45">
        <v>1567958552915</v>
      </c>
      <c r="F331" s="45">
        <v>425042746064</v>
      </c>
      <c r="G331" s="45">
        <v>40870274233</v>
      </c>
      <c r="H331" s="45">
        <v>67208243422</v>
      </c>
      <c r="I331" s="45">
        <v>47728996965</v>
      </c>
    </row>
    <row r="332" spans="1:9" ht="15" customHeight="1" x14ac:dyDescent="0.3">
      <c r="A332" s="11">
        <v>253</v>
      </c>
      <c r="B332" s="12">
        <v>24</v>
      </c>
      <c r="C332" s="13" t="s">
        <v>322</v>
      </c>
      <c r="D332" s="129">
        <v>579699735176</v>
      </c>
      <c r="E332" s="45">
        <v>359614262303</v>
      </c>
      <c r="F332" s="45">
        <v>126407369896</v>
      </c>
      <c r="G332" s="45">
        <v>11080000000</v>
      </c>
      <c r="H332" s="45">
        <v>19251443386</v>
      </c>
      <c r="I332" s="45">
        <v>8093922520</v>
      </c>
    </row>
    <row r="333" spans="1:9" ht="15" customHeight="1" x14ac:dyDescent="0.3">
      <c r="A333" s="11">
        <v>254</v>
      </c>
      <c r="B333" s="12">
        <v>25</v>
      </c>
      <c r="C333" s="13" t="s">
        <v>323</v>
      </c>
      <c r="D333" s="129">
        <v>802389318525.82996</v>
      </c>
      <c r="E333" s="45">
        <v>555714572318</v>
      </c>
      <c r="F333" s="45">
        <v>249491588294</v>
      </c>
      <c r="G333" s="45">
        <v>7222796011.0600004</v>
      </c>
      <c r="H333" s="45">
        <v>19631605351</v>
      </c>
      <c r="I333" s="45">
        <v>21352208597</v>
      </c>
    </row>
    <row r="334" spans="1:9" ht="15" customHeight="1" x14ac:dyDescent="0.3">
      <c r="A334" s="11">
        <v>255</v>
      </c>
      <c r="B334" s="12">
        <v>26</v>
      </c>
      <c r="C334" s="13" t="s">
        <v>324</v>
      </c>
      <c r="D334" s="129">
        <v>628333653769</v>
      </c>
      <c r="E334" s="45">
        <v>460042514584</v>
      </c>
      <c r="F334" s="45">
        <v>117820380087</v>
      </c>
      <c r="G334" s="45">
        <v>48275932440</v>
      </c>
      <c r="H334" s="45">
        <v>16148384945</v>
      </c>
      <c r="I334" s="45">
        <v>15276751759</v>
      </c>
    </row>
    <row r="335" spans="1:9" ht="15" customHeight="1" x14ac:dyDescent="0.3">
      <c r="A335" s="11">
        <v>256</v>
      </c>
      <c r="B335" s="12">
        <v>27</v>
      </c>
      <c r="C335" s="13" t="s">
        <v>325</v>
      </c>
      <c r="D335" s="129">
        <v>926390225034.83997</v>
      </c>
      <c r="E335" s="45">
        <v>580478191236</v>
      </c>
      <c r="F335" s="45">
        <v>493964109093.02002</v>
      </c>
      <c r="G335" s="45">
        <v>26012500000</v>
      </c>
      <c r="H335" s="45">
        <v>35820990845</v>
      </c>
      <c r="I335" s="45">
        <v>42124353151</v>
      </c>
    </row>
    <row r="336" spans="1:9" ht="15" customHeight="1" x14ac:dyDescent="0.3">
      <c r="A336" s="11">
        <v>257</v>
      </c>
      <c r="B336" s="12">
        <v>28</v>
      </c>
      <c r="C336" s="13" t="s">
        <v>326</v>
      </c>
      <c r="D336" s="129">
        <v>970318281063.73999</v>
      </c>
      <c r="E336" s="45">
        <v>802430484774</v>
      </c>
      <c r="F336" s="45">
        <v>146159131468</v>
      </c>
      <c r="G336" s="45">
        <v>11100009467</v>
      </c>
      <c r="H336" s="45">
        <v>31538969889</v>
      </c>
      <c r="I336" s="45">
        <v>19988379100</v>
      </c>
    </row>
    <row r="337" spans="1:9" ht="15" customHeight="1" x14ac:dyDescent="0.3">
      <c r="A337" s="11">
        <v>258</v>
      </c>
      <c r="B337" s="12">
        <v>29</v>
      </c>
      <c r="C337" s="13" t="s">
        <v>327</v>
      </c>
      <c r="D337" s="129">
        <v>740765901804</v>
      </c>
      <c r="E337" s="45">
        <v>474715009013</v>
      </c>
      <c r="F337" s="45">
        <v>213566180640</v>
      </c>
      <c r="G337" s="45">
        <v>17574906000</v>
      </c>
      <c r="H337" s="45">
        <v>22345284174</v>
      </c>
      <c r="I337" s="45">
        <v>17279617057</v>
      </c>
    </row>
    <row r="338" spans="1:9" ht="15" customHeight="1" x14ac:dyDescent="0.3">
      <c r="A338" s="11">
        <v>259</v>
      </c>
      <c r="B338" s="12">
        <v>30</v>
      </c>
      <c r="C338" s="13" t="s">
        <v>328</v>
      </c>
      <c r="D338" s="129">
        <v>234472834238</v>
      </c>
      <c r="E338" s="45">
        <v>117648527104</v>
      </c>
      <c r="F338" s="45">
        <v>104389327965.97</v>
      </c>
      <c r="G338" s="45">
        <v>33854915632.029999</v>
      </c>
      <c r="H338" s="45">
        <v>38104889402</v>
      </c>
      <c r="I338" s="45">
        <v>20192712360</v>
      </c>
    </row>
    <row r="339" spans="1:9" ht="15" customHeight="1" x14ac:dyDescent="0.3">
      <c r="A339" s="11">
        <v>260</v>
      </c>
      <c r="B339" s="12">
        <v>31</v>
      </c>
      <c r="C339" s="13" t="s">
        <v>329</v>
      </c>
      <c r="D339" s="129">
        <v>213954136734</v>
      </c>
      <c r="E339" s="45">
        <v>254364848934</v>
      </c>
      <c r="F339" s="45">
        <v>42616054130</v>
      </c>
      <c r="G339" s="45">
        <v>14084546521</v>
      </c>
      <c r="H339" s="45">
        <v>17856446561</v>
      </c>
      <c r="I339" s="45">
        <v>25571345956</v>
      </c>
    </row>
    <row r="340" spans="1:9" ht="15" customHeight="1" x14ac:dyDescent="0.3">
      <c r="A340" s="11">
        <v>261</v>
      </c>
      <c r="B340" s="12">
        <v>32</v>
      </c>
      <c r="C340" s="13" t="s">
        <v>330</v>
      </c>
      <c r="D340" s="129">
        <v>373405841480</v>
      </c>
      <c r="E340" s="45">
        <v>536843804829</v>
      </c>
      <c r="F340" s="45">
        <v>158631043381</v>
      </c>
      <c r="G340" s="45">
        <v>25233957730</v>
      </c>
      <c r="H340" s="45">
        <v>20203603106</v>
      </c>
      <c r="I340" s="45">
        <v>23893987980</v>
      </c>
    </row>
    <row r="341" spans="1:9" ht="15" customHeight="1" x14ac:dyDescent="0.3">
      <c r="A341" s="11">
        <v>262</v>
      </c>
      <c r="B341" s="12">
        <v>33</v>
      </c>
      <c r="C341" s="13" t="s">
        <v>331</v>
      </c>
      <c r="D341" s="129">
        <v>239615917744</v>
      </c>
      <c r="E341" s="45">
        <v>277470220605.15002</v>
      </c>
      <c r="F341" s="45">
        <v>106813130705.10001</v>
      </c>
      <c r="G341" s="45">
        <v>37120348572</v>
      </c>
      <c r="H341" s="45">
        <v>27236615695</v>
      </c>
      <c r="I341" s="45">
        <v>28875199875.060001</v>
      </c>
    </row>
    <row r="342" spans="1:9" ht="15" customHeight="1" x14ac:dyDescent="0.3">
      <c r="A342" s="11">
        <v>263</v>
      </c>
      <c r="B342" s="12">
        <v>34</v>
      </c>
      <c r="C342" s="13" t="s">
        <v>332</v>
      </c>
      <c r="D342" s="129">
        <v>603651942738</v>
      </c>
      <c r="E342" s="45">
        <v>375142546000</v>
      </c>
      <c r="F342" s="45">
        <v>245818720457</v>
      </c>
      <c r="G342" s="45">
        <v>19102252543</v>
      </c>
      <c r="H342" s="45">
        <v>39979020000</v>
      </c>
      <c r="I342" s="45">
        <v>39342546023</v>
      </c>
    </row>
    <row r="343" spans="1:9" ht="15" customHeight="1" x14ac:dyDescent="0.3">
      <c r="A343" s="11">
        <v>264</v>
      </c>
      <c r="B343" s="12">
        <v>35</v>
      </c>
      <c r="C343" s="13" t="s">
        <v>333</v>
      </c>
      <c r="D343" s="129">
        <v>213213927924.64001</v>
      </c>
      <c r="E343" s="45">
        <v>303089243306</v>
      </c>
      <c r="F343" s="45">
        <v>57496858029</v>
      </c>
      <c r="G343" s="45">
        <v>5230740124</v>
      </c>
      <c r="H343" s="45">
        <v>18466786479.52</v>
      </c>
      <c r="I343" s="45">
        <v>20980097623</v>
      </c>
    </row>
    <row r="344" spans="1:9" ht="15" customHeight="1" x14ac:dyDescent="0.3">
      <c r="A344" s="11">
        <v>265</v>
      </c>
      <c r="B344" s="12">
        <v>36</v>
      </c>
      <c r="C344" s="13" t="s">
        <v>334</v>
      </c>
      <c r="D344" s="129">
        <v>224627529053</v>
      </c>
      <c r="E344" s="45">
        <v>264759146184</v>
      </c>
      <c r="F344" s="45">
        <v>61838673263</v>
      </c>
      <c r="G344" s="45">
        <v>34349101013</v>
      </c>
      <c r="H344" s="45">
        <v>19402790925</v>
      </c>
      <c r="I344" s="45">
        <v>19011750085</v>
      </c>
    </row>
    <row r="345" spans="1:9" ht="15" customHeight="1" x14ac:dyDescent="0.3">
      <c r="A345" s="11">
        <v>266</v>
      </c>
      <c r="B345" s="12">
        <v>37</v>
      </c>
      <c r="C345" s="13" t="s">
        <v>335</v>
      </c>
      <c r="D345" s="129">
        <v>229797687260</v>
      </c>
      <c r="E345" s="45">
        <v>299770138643</v>
      </c>
      <c r="F345" s="45">
        <v>37696968007</v>
      </c>
      <c r="G345" s="45">
        <v>4690595104</v>
      </c>
      <c r="H345" s="45">
        <v>22248049101</v>
      </c>
      <c r="I345" s="45">
        <v>16195703277</v>
      </c>
    </row>
    <row r="346" spans="1:9" ht="15" customHeight="1" x14ac:dyDescent="0.3">
      <c r="A346" s="11">
        <v>267</v>
      </c>
      <c r="B346" s="12">
        <v>38</v>
      </c>
      <c r="C346" s="13" t="s">
        <v>336</v>
      </c>
      <c r="D346" s="129">
        <v>2350000503319</v>
      </c>
      <c r="E346" s="45">
        <v>2721625161059</v>
      </c>
      <c r="F346" s="45">
        <v>2158301996643</v>
      </c>
      <c r="G346" s="45">
        <v>142244115435</v>
      </c>
      <c r="H346" s="45">
        <v>236298555236</v>
      </c>
      <c r="I346" s="45">
        <v>104066411668</v>
      </c>
    </row>
    <row r="347" spans="1:9" ht="15" customHeight="1" x14ac:dyDescent="0.3">
      <c r="A347" s="14" t="s">
        <v>29</v>
      </c>
      <c r="B347" s="15" t="s">
        <v>29</v>
      </c>
      <c r="C347" s="16" t="s">
        <v>30</v>
      </c>
      <c r="D347" s="130">
        <v>26496802911280.055</v>
      </c>
      <c r="E347" s="130">
        <v>18927590520834.258</v>
      </c>
      <c r="F347" s="130">
        <v>8053538342606.1797</v>
      </c>
      <c r="G347" s="130">
        <v>812873529302.78003</v>
      </c>
      <c r="H347" s="130">
        <v>861422071143.62</v>
      </c>
      <c r="I347" s="130">
        <v>838734396742.27991</v>
      </c>
    </row>
    <row r="348" spans="1:9" ht="15" customHeight="1" x14ac:dyDescent="0.3">
      <c r="A348" s="14" t="s">
        <v>31</v>
      </c>
      <c r="B348" s="15" t="s">
        <v>31</v>
      </c>
      <c r="C348" s="16" t="s">
        <v>32</v>
      </c>
      <c r="D348" s="130">
        <v>4682740320490.6406</v>
      </c>
      <c r="E348" s="130">
        <v>5150713636664.1504</v>
      </c>
      <c r="F348" s="130">
        <v>2973602772581.0698</v>
      </c>
      <c r="G348" s="130">
        <v>315910572674.03003</v>
      </c>
      <c r="H348" s="130">
        <v>439796756505.52002</v>
      </c>
      <c r="I348" s="130">
        <v>298129754847.06</v>
      </c>
    </row>
    <row r="349" spans="1:9" ht="15" customHeight="1" x14ac:dyDescent="0.3">
      <c r="A349" s="14" t="s">
        <v>33</v>
      </c>
      <c r="B349" s="15" t="s">
        <v>33</v>
      </c>
      <c r="C349" s="16" t="s">
        <v>337</v>
      </c>
      <c r="D349" s="130">
        <v>31179543231770.695</v>
      </c>
      <c r="E349" s="130">
        <v>24078304157498.406</v>
      </c>
      <c r="F349" s="130">
        <v>11027141115187.25</v>
      </c>
      <c r="G349" s="130">
        <v>1128784101976.8101</v>
      </c>
      <c r="H349" s="130">
        <v>1301218827649.1401</v>
      </c>
      <c r="I349" s="130">
        <v>1136864151589.3398</v>
      </c>
    </row>
    <row r="350" spans="1:9" ht="15" customHeight="1" x14ac:dyDescent="0.3">
      <c r="A350" s="14" t="s">
        <v>35</v>
      </c>
      <c r="B350" s="15" t="s">
        <v>35</v>
      </c>
      <c r="C350" s="16" t="s">
        <v>338</v>
      </c>
      <c r="D350" s="130">
        <v>40502256483633.367</v>
      </c>
      <c r="E350" s="130">
        <v>29982233668173.457</v>
      </c>
      <c r="F350" s="130">
        <v>12888749293609.25</v>
      </c>
      <c r="G350" s="130">
        <v>1178996433554.8101</v>
      </c>
      <c r="H350" s="130">
        <v>1516481565521.1401</v>
      </c>
      <c r="I350" s="130">
        <v>1673989339700.3398</v>
      </c>
    </row>
    <row r="351" spans="1:9" ht="15" customHeight="1" x14ac:dyDescent="0.3">
      <c r="A351" s="8" t="s">
        <v>339</v>
      </c>
      <c r="B351" s="17">
        <v>17</v>
      </c>
      <c r="C351" s="10" t="s">
        <v>340</v>
      </c>
      <c r="D351" s="38">
        <v>1813954491039</v>
      </c>
      <c r="E351" s="38">
        <v>777987092567</v>
      </c>
      <c r="F351" s="38">
        <v>665310434997</v>
      </c>
      <c r="G351" s="38">
        <v>307694506891</v>
      </c>
      <c r="H351" s="38">
        <v>43073378971</v>
      </c>
      <c r="I351" s="38">
        <v>42799649636</v>
      </c>
    </row>
    <row r="352" spans="1:9" ht="15" customHeight="1" x14ac:dyDescent="0.3">
      <c r="A352" s="11">
        <v>268</v>
      </c>
      <c r="B352" s="12">
        <v>1</v>
      </c>
      <c r="C352" s="13" t="s">
        <v>341</v>
      </c>
      <c r="D352" s="129">
        <v>384861152068</v>
      </c>
      <c r="E352" s="45">
        <v>266071575434</v>
      </c>
      <c r="F352" s="45">
        <v>117514096355</v>
      </c>
      <c r="G352" s="45">
        <v>12337728621</v>
      </c>
      <c r="H352" s="45">
        <v>16340496262</v>
      </c>
      <c r="I352" s="45">
        <v>4839312242</v>
      </c>
    </row>
    <row r="353" spans="1:9" ht="15" customHeight="1" x14ac:dyDescent="0.3">
      <c r="A353" s="11">
        <v>269</v>
      </c>
      <c r="B353" s="12">
        <v>2</v>
      </c>
      <c r="C353" s="13" t="s">
        <v>342</v>
      </c>
      <c r="D353" s="129">
        <v>500849089000</v>
      </c>
      <c r="E353" s="45">
        <v>309735412190</v>
      </c>
      <c r="F353" s="45">
        <v>235584610320</v>
      </c>
      <c r="G353" s="45">
        <v>861831750</v>
      </c>
      <c r="H353" s="45">
        <v>16137301200</v>
      </c>
      <c r="I353" s="45">
        <v>4006870600</v>
      </c>
    </row>
    <row r="354" spans="1:9" ht="15" customHeight="1" x14ac:dyDescent="0.3">
      <c r="A354" s="11">
        <v>270</v>
      </c>
      <c r="B354" s="12">
        <v>3</v>
      </c>
      <c r="C354" s="13" t="s">
        <v>343</v>
      </c>
      <c r="D354" s="129">
        <v>214787868485.60001</v>
      </c>
      <c r="E354" s="45">
        <v>181766855521.16</v>
      </c>
      <c r="F354" s="45">
        <v>109968417146.8</v>
      </c>
      <c r="G354" s="45">
        <v>5016574438</v>
      </c>
      <c r="H354" s="45">
        <v>7218200052</v>
      </c>
      <c r="I354" s="45">
        <v>1262552000</v>
      </c>
    </row>
    <row r="355" spans="1:9" ht="15" customHeight="1" x14ac:dyDescent="0.3">
      <c r="A355" s="11">
        <v>271</v>
      </c>
      <c r="B355" s="12">
        <v>4</v>
      </c>
      <c r="C355" s="13" t="s">
        <v>344</v>
      </c>
      <c r="D355" s="129">
        <v>720154947416</v>
      </c>
      <c r="E355" s="45">
        <v>379216796823</v>
      </c>
      <c r="F355" s="45">
        <v>345636239865</v>
      </c>
      <c r="G355" s="45">
        <v>130108485799</v>
      </c>
      <c r="H355" s="45">
        <v>33978656293</v>
      </c>
      <c r="I355" s="45">
        <v>11179690941</v>
      </c>
    </row>
    <row r="356" spans="1:9" ht="15" customHeight="1" x14ac:dyDescent="0.3">
      <c r="A356" s="11">
        <v>272</v>
      </c>
      <c r="B356" s="12">
        <v>5</v>
      </c>
      <c r="C356" s="13" t="s">
        <v>345</v>
      </c>
      <c r="D356" s="129">
        <v>523852393961.5</v>
      </c>
      <c r="E356" s="45">
        <v>404496489628.5</v>
      </c>
      <c r="F356" s="45">
        <v>155508664818</v>
      </c>
      <c r="G356" s="45">
        <v>141957060746.54001</v>
      </c>
      <c r="H356" s="45">
        <v>22036617008.75</v>
      </c>
      <c r="I356" s="45">
        <v>5879780764.3000002</v>
      </c>
    </row>
    <row r="357" spans="1:9" ht="15" customHeight="1" x14ac:dyDescent="0.3">
      <c r="A357" s="11">
        <v>273</v>
      </c>
      <c r="B357" s="12">
        <v>6</v>
      </c>
      <c r="C357" s="13" t="s">
        <v>346</v>
      </c>
      <c r="D357" s="129">
        <v>417859442300</v>
      </c>
      <c r="E357" s="45">
        <v>249396971288</v>
      </c>
      <c r="F357" s="45">
        <v>118263258333</v>
      </c>
      <c r="G357" s="45">
        <v>595224691</v>
      </c>
      <c r="H357" s="45">
        <v>19519684136</v>
      </c>
      <c r="I357" s="45">
        <v>5819121078</v>
      </c>
    </row>
    <row r="358" spans="1:9" x14ac:dyDescent="0.3">
      <c r="A358" s="11">
        <v>274</v>
      </c>
      <c r="B358" s="12">
        <v>7</v>
      </c>
      <c r="C358" s="13" t="s">
        <v>347</v>
      </c>
      <c r="D358" s="129">
        <v>306872055096</v>
      </c>
      <c r="E358" s="45">
        <v>127516484399</v>
      </c>
      <c r="F358" s="45">
        <v>218301123939</v>
      </c>
      <c r="G358" s="45">
        <v>5084693686</v>
      </c>
      <c r="H358" s="45">
        <v>10861918171</v>
      </c>
      <c r="I358" s="45">
        <v>3281406844</v>
      </c>
    </row>
    <row r="359" spans="1:9" ht="15" customHeight="1" x14ac:dyDescent="0.3">
      <c r="A359" s="11">
        <v>275</v>
      </c>
      <c r="B359" s="12">
        <v>8</v>
      </c>
      <c r="C359" s="13" t="s">
        <v>348</v>
      </c>
      <c r="D359" s="129">
        <v>316664004298</v>
      </c>
      <c r="E359" s="45">
        <v>254742663759</v>
      </c>
      <c r="F359" s="45">
        <v>160630695534</v>
      </c>
      <c r="G359" s="45">
        <v>26607858620</v>
      </c>
      <c r="H359" s="45">
        <v>16047371931</v>
      </c>
      <c r="I359" s="45">
        <v>6475554599</v>
      </c>
    </row>
    <row r="360" spans="1:9" ht="15" customHeight="1" x14ac:dyDescent="0.3">
      <c r="A360" s="11">
        <v>276</v>
      </c>
      <c r="B360" s="12">
        <v>9</v>
      </c>
      <c r="C360" s="13" t="s">
        <v>349</v>
      </c>
      <c r="D360" s="129">
        <v>516409315524</v>
      </c>
      <c r="E360" s="45">
        <v>520498650989</v>
      </c>
      <c r="F360" s="45">
        <v>402177299453</v>
      </c>
      <c r="G360" s="45">
        <v>48543962231</v>
      </c>
      <c r="H360" s="45">
        <v>13286627570</v>
      </c>
      <c r="I360" s="45">
        <v>5550522904</v>
      </c>
    </row>
    <row r="361" spans="1:9" ht="15" customHeight="1" x14ac:dyDescent="0.3">
      <c r="A361" s="11">
        <v>277</v>
      </c>
      <c r="B361" s="12">
        <v>10</v>
      </c>
      <c r="C361" s="13" t="s">
        <v>350</v>
      </c>
      <c r="D361" s="129">
        <v>677914491987.63</v>
      </c>
      <c r="E361" s="45">
        <v>370786282562</v>
      </c>
      <c r="F361" s="45">
        <v>151679749599.67999</v>
      </c>
      <c r="G361" s="45">
        <v>75949205650.800003</v>
      </c>
      <c r="H361" s="45">
        <v>17364709013.02</v>
      </c>
      <c r="I361" s="45">
        <v>9899011871.9500008</v>
      </c>
    </row>
    <row r="362" spans="1:9" ht="15" customHeight="1" x14ac:dyDescent="0.3">
      <c r="A362" s="11">
        <v>278</v>
      </c>
      <c r="B362" s="12">
        <v>11</v>
      </c>
      <c r="C362" s="13" t="s">
        <v>351</v>
      </c>
      <c r="D362" s="129">
        <v>313452847798.84003</v>
      </c>
      <c r="E362" s="45">
        <v>203589746539.29001</v>
      </c>
      <c r="F362" s="45">
        <v>142171542337.67001</v>
      </c>
      <c r="G362" s="45">
        <v>38108517774.800003</v>
      </c>
      <c r="H362" s="45">
        <v>12964319339.32</v>
      </c>
      <c r="I362" s="45">
        <v>1609078280.8699999</v>
      </c>
    </row>
    <row r="363" spans="1:9" ht="15" customHeight="1" x14ac:dyDescent="0.3">
      <c r="A363" s="11">
        <v>279</v>
      </c>
      <c r="B363" s="12">
        <v>12</v>
      </c>
      <c r="C363" s="13" t="s">
        <v>352</v>
      </c>
      <c r="D363" s="129">
        <v>580417462059</v>
      </c>
      <c r="E363" s="45">
        <v>373006401871</v>
      </c>
      <c r="F363" s="45">
        <v>202305574746</v>
      </c>
      <c r="G363" s="45">
        <v>6243741664</v>
      </c>
      <c r="H363" s="45">
        <v>18915058500</v>
      </c>
      <c r="I363" s="45">
        <v>4305423347</v>
      </c>
    </row>
    <row r="364" spans="1:9" ht="15" customHeight="1" x14ac:dyDescent="0.3">
      <c r="A364" s="11">
        <v>280</v>
      </c>
      <c r="B364" s="12">
        <v>13</v>
      </c>
      <c r="C364" s="13" t="s">
        <v>353</v>
      </c>
      <c r="D364" s="129">
        <v>480076171547</v>
      </c>
      <c r="E364" s="45">
        <v>471685485136</v>
      </c>
      <c r="F364" s="45">
        <v>327289846323</v>
      </c>
      <c r="G364" s="45">
        <v>194235575271</v>
      </c>
      <c r="H364" s="45">
        <v>40437394406</v>
      </c>
      <c r="I364" s="45">
        <v>15760932164</v>
      </c>
    </row>
    <row r="365" spans="1:9" ht="15" customHeight="1" x14ac:dyDescent="0.3">
      <c r="A365" s="11">
        <v>281</v>
      </c>
      <c r="B365" s="12">
        <v>14</v>
      </c>
      <c r="C365" s="13" t="s">
        <v>354</v>
      </c>
      <c r="D365" s="129">
        <v>282609784871</v>
      </c>
      <c r="E365" s="45">
        <v>314210170727</v>
      </c>
      <c r="F365" s="45">
        <v>104147919349</v>
      </c>
      <c r="G365" s="45">
        <v>38500135325</v>
      </c>
      <c r="H365" s="45">
        <v>14565532728</v>
      </c>
      <c r="I365" s="45">
        <v>4835202391</v>
      </c>
    </row>
    <row r="366" spans="1:9" ht="15" customHeight="1" x14ac:dyDescent="0.3">
      <c r="A366" s="14" t="s">
        <v>29</v>
      </c>
      <c r="B366" s="15" t="s">
        <v>29</v>
      </c>
      <c r="C366" s="16" t="s">
        <v>30</v>
      </c>
      <c r="D366" s="130">
        <v>5474095069994.5703</v>
      </c>
      <c r="E366" s="130">
        <v>3640824331003.9502</v>
      </c>
      <c r="F366" s="130">
        <v>2359741272447.1499</v>
      </c>
      <c r="G366" s="130">
        <v>491414885672.14001</v>
      </c>
      <c r="H366" s="130">
        <v>204670959476.09</v>
      </c>
      <c r="I366" s="130">
        <v>64108325472.120003</v>
      </c>
    </row>
    <row r="367" spans="1:9" ht="15" customHeight="1" x14ac:dyDescent="0.3">
      <c r="A367" s="14" t="s">
        <v>31</v>
      </c>
      <c r="B367" s="15" t="s">
        <v>31</v>
      </c>
      <c r="C367" s="16" t="s">
        <v>32</v>
      </c>
      <c r="D367" s="130">
        <v>762685956418</v>
      </c>
      <c r="E367" s="130">
        <v>785895655863</v>
      </c>
      <c r="F367" s="130">
        <v>431437765672</v>
      </c>
      <c r="G367" s="130">
        <v>232735710596</v>
      </c>
      <c r="H367" s="130">
        <v>55002927134</v>
      </c>
      <c r="I367" s="130">
        <v>20596134555</v>
      </c>
    </row>
    <row r="368" spans="1:9" ht="15" customHeight="1" x14ac:dyDescent="0.3">
      <c r="A368" s="14" t="s">
        <v>33</v>
      </c>
      <c r="B368" s="15" t="s">
        <v>33</v>
      </c>
      <c r="C368" s="16" t="s">
        <v>355</v>
      </c>
      <c r="D368" s="130">
        <v>6236781026412.5703</v>
      </c>
      <c r="E368" s="130">
        <v>4426719986866.9502</v>
      </c>
      <c r="F368" s="130">
        <v>2791179038119.1499</v>
      </c>
      <c r="G368" s="130">
        <v>724150596268.14001</v>
      </c>
      <c r="H368" s="130">
        <v>259673886610.09</v>
      </c>
      <c r="I368" s="130">
        <v>84704460027.119995</v>
      </c>
    </row>
    <row r="369" spans="1:9" ht="15" customHeight="1" x14ac:dyDescent="0.3">
      <c r="A369" s="14" t="s">
        <v>35</v>
      </c>
      <c r="B369" s="15" t="s">
        <v>35</v>
      </c>
      <c r="C369" s="16" t="s">
        <v>356</v>
      </c>
      <c r="D369" s="130">
        <v>8050735517451.5703</v>
      </c>
      <c r="E369" s="130">
        <v>5204707079433.9502</v>
      </c>
      <c r="F369" s="130">
        <v>3456489473116.1499</v>
      </c>
      <c r="G369" s="130">
        <v>1031845103159.14</v>
      </c>
      <c r="H369" s="130">
        <v>302747265581.08997</v>
      </c>
      <c r="I369" s="130">
        <v>127504109663.12</v>
      </c>
    </row>
    <row r="370" spans="1:9" ht="15" customHeight="1" x14ac:dyDescent="0.3">
      <c r="A370" s="8" t="s">
        <v>357</v>
      </c>
      <c r="B370" s="17">
        <v>18</v>
      </c>
      <c r="C370" s="10" t="s">
        <v>358</v>
      </c>
      <c r="D370" s="38">
        <v>2394433180220</v>
      </c>
      <c r="E370" s="38">
        <v>815830354957.67004</v>
      </c>
      <c r="F370" s="38">
        <v>2193961577357</v>
      </c>
      <c r="G370" s="38">
        <v>224576418543</v>
      </c>
      <c r="H370" s="38">
        <v>104457118350.25</v>
      </c>
      <c r="I370" s="38">
        <v>47549101304.519997</v>
      </c>
    </row>
    <row r="371" spans="1:9" ht="15" customHeight="1" x14ac:dyDescent="0.3">
      <c r="A371" s="11">
        <v>282</v>
      </c>
      <c r="B371" s="12">
        <v>1</v>
      </c>
      <c r="C371" s="13" t="s">
        <v>359</v>
      </c>
      <c r="D371" s="129">
        <v>319378964148</v>
      </c>
      <c r="E371" s="45">
        <v>215414342919</v>
      </c>
      <c r="F371" s="45">
        <v>463473797144</v>
      </c>
      <c r="G371" s="45">
        <v>21972249000</v>
      </c>
      <c r="H371" s="45">
        <v>28671304240</v>
      </c>
      <c r="I371" s="45">
        <v>11467180179</v>
      </c>
    </row>
    <row r="372" spans="1:9" ht="15" customHeight="1" x14ac:dyDescent="0.3">
      <c r="A372" s="11">
        <v>283</v>
      </c>
      <c r="B372" s="12">
        <v>2</v>
      </c>
      <c r="C372" s="13" t="s">
        <v>360</v>
      </c>
      <c r="D372" s="129">
        <v>279820357652</v>
      </c>
      <c r="E372" s="45">
        <v>174697842777</v>
      </c>
      <c r="F372" s="45">
        <v>153657718759</v>
      </c>
      <c r="G372" s="45">
        <v>25469836818</v>
      </c>
      <c r="H372" s="45">
        <v>19797294657</v>
      </c>
      <c r="I372" s="45">
        <v>585364422</v>
      </c>
    </row>
    <row r="373" spans="1:9" x14ac:dyDescent="0.3">
      <c r="A373" s="11">
        <v>284</v>
      </c>
      <c r="B373" s="12">
        <v>3</v>
      </c>
      <c r="C373" s="13" t="s">
        <v>361</v>
      </c>
      <c r="D373" s="129">
        <v>632456868800</v>
      </c>
      <c r="E373" s="45">
        <v>441359709850</v>
      </c>
      <c r="F373" s="45">
        <v>485652467395</v>
      </c>
      <c r="G373" s="45">
        <v>190582902110</v>
      </c>
      <c r="H373" s="45">
        <v>80536353600</v>
      </c>
      <c r="I373" s="45">
        <v>19927948450</v>
      </c>
    </row>
    <row r="374" spans="1:9" ht="15" customHeight="1" x14ac:dyDescent="0.3">
      <c r="A374" s="11">
        <v>285</v>
      </c>
      <c r="B374" s="12">
        <v>4</v>
      </c>
      <c r="C374" s="13" t="s">
        <v>362</v>
      </c>
      <c r="D374" s="129">
        <v>356234502939.40002</v>
      </c>
      <c r="E374" s="45">
        <v>246433832727.13</v>
      </c>
      <c r="F374" s="45">
        <v>134777006187.14999</v>
      </c>
      <c r="G374" s="45">
        <v>25735460000</v>
      </c>
      <c r="H374" s="45">
        <v>24908467795.009998</v>
      </c>
      <c r="I374" s="45">
        <v>11954649690.379999</v>
      </c>
    </row>
    <row r="375" spans="1:9" ht="15" customHeight="1" x14ac:dyDescent="0.3">
      <c r="A375" s="11">
        <v>286</v>
      </c>
      <c r="B375" s="12">
        <v>5</v>
      </c>
      <c r="C375" s="13" t="s">
        <v>363</v>
      </c>
      <c r="D375" s="129">
        <v>739880774529</v>
      </c>
      <c r="E375" s="45">
        <v>515499637166</v>
      </c>
      <c r="F375" s="45">
        <v>654239394653.18005</v>
      </c>
      <c r="G375" s="45">
        <v>51077036706.82</v>
      </c>
      <c r="H375" s="45">
        <v>30913163943</v>
      </c>
      <c r="I375" s="45">
        <v>11302319794</v>
      </c>
    </row>
    <row r="376" spans="1:9" ht="15" customHeight="1" x14ac:dyDescent="0.3">
      <c r="A376" s="11">
        <v>287</v>
      </c>
      <c r="B376" s="12">
        <v>6</v>
      </c>
      <c r="C376" s="13" t="s">
        <v>364</v>
      </c>
      <c r="D376" s="129">
        <v>354732143360</v>
      </c>
      <c r="E376" s="45">
        <v>312664595714</v>
      </c>
      <c r="F376" s="45">
        <v>135804972301</v>
      </c>
      <c r="G376" s="45">
        <v>23319424082</v>
      </c>
      <c r="H376" s="45">
        <v>36342377174</v>
      </c>
      <c r="I376" s="45">
        <v>10704329606</v>
      </c>
    </row>
    <row r="377" spans="1:9" ht="15" customHeight="1" x14ac:dyDescent="0.3">
      <c r="A377" s="11">
        <v>288</v>
      </c>
      <c r="B377" s="12">
        <v>7</v>
      </c>
      <c r="C377" s="13" t="s">
        <v>365</v>
      </c>
      <c r="D377" s="129">
        <v>365011097780</v>
      </c>
      <c r="E377" s="45">
        <v>388230346000</v>
      </c>
      <c r="F377" s="45">
        <v>166340759900</v>
      </c>
      <c r="G377" s="45">
        <v>71704545850</v>
      </c>
      <c r="H377" s="45">
        <v>33019573200</v>
      </c>
      <c r="I377" s="45">
        <v>10206427000</v>
      </c>
    </row>
    <row r="378" spans="1:9" ht="15" customHeight="1" x14ac:dyDescent="0.3">
      <c r="A378" s="11">
        <v>289</v>
      </c>
      <c r="B378" s="12">
        <v>8</v>
      </c>
      <c r="C378" s="13" t="s">
        <v>366</v>
      </c>
      <c r="D378" s="129">
        <v>648746722534</v>
      </c>
      <c r="E378" s="45">
        <v>557039753622</v>
      </c>
      <c r="F378" s="45">
        <v>225972911272</v>
      </c>
      <c r="G378" s="45">
        <v>13181250000</v>
      </c>
      <c r="H378" s="45">
        <v>32429077652</v>
      </c>
      <c r="I378" s="45">
        <v>6312818993</v>
      </c>
    </row>
    <row r="379" spans="1:9" ht="15" customHeight="1" x14ac:dyDescent="0.3">
      <c r="A379" s="11">
        <v>290</v>
      </c>
      <c r="B379" s="12">
        <v>9</v>
      </c>
      <c r="C379" s="13" t="s">
        <v>367</v>
      </c>
      <c r="D379" s="129">
        <v>222398759342</v>
      </c>
      <c r="E379" s="45">
        <v>175534798725</v>
      </c>
      <c r="F379" s="45">
        <v>138175485850</v>
      </c>
      <c r="G379" s="45">
        <v>9243650086</v>
      </c>
      <c r="H379" s="45">
        <v>22827408103</v>
      </c>
      <c r="I379" s="45">
        <v>9468600393</v>
      </c>
    </row>
    <row r="380" spans="1:9" ht="15" customHeight="1" x14ac:dyDescent="0.3">
      <c r="A380" s="11">
        <v>291</v>
      </c>
      <c r="B380" s="12">
        <v>10</v>
      </c>
      <c r="C380" s="13" t="s">
        <v>368</v>
      </c>
      <c r="D380" s="129">
        <v>497489912769</v>
      </c>
      <c r="E380" s="45">
        <v>313096973750</v>
      </c>
      <c r="F380" s="45">
        <v>272102481698</v>
      </c>
      <c r="G380" s="45">
        <v>56264762665</v>
      </c>
      <c r="H380" s="45">
        <v>42271296237</v>
      </c>
      <c r="I380" s="45">
        <v>22672193419</v>
      </c>
    </row>
    <row r="381" spans="1:9" ht="15" customHeight="1" x14ac:dyDescent="0.3">
      <c r="A381" s="11">
        <v>292</v>
      </c>
      <c r="B381" s="12">
        <v>11</v>
      </c>
      <c r="C381" s="13" t="s">
        <v>369</v>
      </c>
      <c r="D381" s="129">
        <v>252738924950</v>
      </c>
      <c r="E381" s="45">
        <v>236027651504</v>
      </c>
      <c r="F381" s="45">
        <v>221876779173</v>
      </c>
      <c r="G381" s="45">
        <v>27329566729</v>
      </c>
      <c r="H381" s="45">
        <v>16005818459</v>
      </c>
      <c r="I381" s="45">
        <v>8204217340</v>
      </c>
    </row>
    <row r="382" spans="1:9" ht="15" customHeight="1" x14ac:dyDescent="0.3">
      <c r="A382" s="11">
        <v>293</v>
      </c>
      <c r="B382" s="12">
        <v>12</v>
      </c>
      <c r="C382" s="13" t="s">
        <v>370</v>
      </c>
      <c r="D382" s="129">
        <v>284957948857</v>
      </c>
      <c r="E382" s="45">
        <v>256294196906</v>
      </c>
      <c r="F382" s="45">
        <v>206685404225</v>
      </c>
      <c r="G382" s="45">
        <v>9938155548</v>
      </c>
      <c r="H382" s="45">
        <v>33820529258</v>
      </c>
      <c r="I382" s="45">
        <v>7060074228</v>
      </c>
    </row>
    <row r="383" spans="1:9" ht="15" customHeight="1" x14ac:dyDescent="0.3">
      <c r="A383" s="11">
        <v>294</v>
      </c>
      <c r="B383" s="12">
        <v>13</v>
      </c>
      <c r="C383" s="13" t="s">
        <v>371</v>
      </c>
      <c r="D383" s="129">
        <v>186676729721</v>
      </c>
      <c r="E383" s="45">
        <v>111739339872</v>
      </c>
      <c r="F383" s="45">
        <v>106857051253</v>
      </c>
      <c r="G383" s="45">
        <v>14061735000</v>
      </c>
      <c r="H383" s="45">
        <v>16266627557</v>
      </c>
      <c r="I383" s="45">
        <v>10008018423</v>
      </c>
    </row>
    <row r="384" spans="1:9" ht="15" customHeight="1" x14ac:dyDescent="0.3">
      <c r="A384" s="11">
        <v>295</v>
      </c>
      <c r="B384" s="12">
        <v>14</v>
      </c>
      <c r="C384" s="13" t="s">
        <v>372</v>
      </c>
      <c r="D384" s="129">
        <v>384140035695</v>
      </c>
      <c r="E384" s="45">
        <v>224486918485</v>
      </c>
      <c r="F384" s="45">
        <v>156478079796</v>
      </c>
      <c r="G384" s="45">
        <v>86172017234</v>
      </c>
      <c r="H384" s="45">
        <v>45912610701</v>
      </c>
      <c r="I384" s="45">
        <v>13976221722</v>
      </c>
    </row>
    <row r="385" spans="1:9" ht="15" customHeight="1" x14ac:dyDescent="0.3">
      <c r="A385" s="14" t="s">
        <v>29</v>
      </c>
      <c r="B385" s="15" t="s">
        <v>29</v>
      </c>
      <c r="C385" s="16" t="s">
        <v>30</v>
      </c>
      <c r="D385" s="130">
        <v>5140523707381.4004</v>
      </c>
      <c r="E385" s="130">
        <v>3944033021532.1299</v>
      </c>
      <c r="F385" s="130">
        <v>3365616229810.3301</v>
      </c>
      <c r="G385" s="130">
        <v>539880574594.82001</v>
      </c>
      <c r="H385" s="130">
        <v>417809291875.01001</v>
      </c>
      <c r="I385" s="130">
        <v>139874141937.38</v>
      </c>
    </row>
    <row r="386" spans="1:9" ht="15" customHeight="1" x14ac:dyDescent="0.3">
      <c r="A386" s="14" t="s">
        <v>31</v>
      </c>
      <c r="B386" s="15" t="s">
        <v>31</v>
      </c>
      <c r="C386" s="16" t="s">
        <v>32</v>
      </c>
      <c r="D386" s="130">
        <v>384140035695</v>
      </c>
      <c r="E386" s="130">
        <v>224486918485</v>
      </c>
      <c r="F386" s="130">
        <v>156478079796</v>
      </c>
      <c r="G386" s="130">
        <v>86172017234</v>
      </c>
      <c r="H386" s="130">
        <v>45912610701</v>
      </c>
      <c r="I386" s="130">
        <v>13976221722</v>
      </c>
    </row>
    <row r="387" spans="1:9" ht="15" customHeight="1" x14ac:dyDescent="0.3">
      <c r="A387" s="14" t="s">
        <v>33</v>
      </c>
      <c r="B387" s="15" t="s">
        <v>33</v>
      </c>
      <c r="C387" s="16" t="s">
        <v>373</v>
      </c>
      <c r="D387" s="130">
        <v>5524663743076.4004</v>
      </c>
      <c r="E387" s="130">
        <v>4168519940017.1299</v>
      </c>
      <c r="F387" s="130">
        <v>3522094309606.3301</v>
      </c>
      <c r="G387" s="130">
        <v>626052591828.82007</v>
      </c>
      <c r="H387" s="130">
        <v>463721902576.01001</v>
      </c>
      <c r="I387" s="130">
        <v>153850363659.38</v>
      </c>
    </row>
    <row r="388" spans="1:9" ht="15" customHeight="1" x14ac:dyDescent="0.3">
      <c r="A388" s="14" t="s">
        <v>35</v>
      </c>
      <c r="B388" s="15" t="s">
        <v>35</v>
      </c>
      <c r="C388" s="16" t="s">
        <v>374</v>
      </c>
      <c r="D388" s="130">
        <v>7919096923296.4004</v>
      </c>
      <c r="E388" s="130">
        <v>4984350294974.7998</v>
      </c>
      <c r="F388" s="130">
        <v>5716055886963.3301</v>
      </c>
      <c r="G388" s="130">
        <v>850629010371.82007</v>
      </c>
      <c r="H388" s="130">
        <v>568179020926.26001</v>
      </c>
      <c r="I388" s="130">
        <v>201399464963.89999</v>
      </c>
    </row>
    <row r="389" spans="1:9" ht="15" customHeight="1" x14ac:dyDescent="0.3">
      <c r="A389" s="8" t="s">
        <v>375</v>
      </c>
      <c r="B389" s="17">
        <v>19</v>
      </c>
      <c r="C389" s="10" t="s">
        <v>376</v>
      </c>
      <c r="D389" s="38">
        <v>2050200622386</v>
      </c>
      <c r="E389" s="38">
        <v>1493176526192</v>
      </c>
      <c r="F389" s="38">
        <v>2587629918454</v>
      </c>
      <c r="G389" s="38">
        <v>75967311925</v>
      </c>
      <c r="H389" s="38">
        <v>66224314700</v>
      </c>
      <c r="I389" s="38">
        <v>105878703023</v>
      </c>
    </row>
    <row r="390" spans="1:9" ht="15" customHeight="1" x14ac:dyDescent="0.3">
      <c r="A390" s="11">
        <v>296</v>
      </c>
      <c r="B390" s="12">
        <v>1</v>
      </c>
      <c r="C390" s="13" t="s">
        <v>377</v>
      </c>
      <c r="D390" s="129">
        <v>583142555021</v>
      </c>
      <c r="E390" s="45">
        <v>313415060570</v>
      </c>
      <c r="F390" s="45">
        <v>899546916077</v>
      </c>
      <c r="G390" s="45">
        <v>173309847758</v>
      </c>
      <c r="H390" s="45">
        <v>48438942612</v>
      </c>
      <c r="I390" s="45">
        <v>35971598700</v>
      </c>
    </row>
    <row r="391" spans="1:9" ht="15" customHeight="1" x14ac:dyDescent="0.3">
      <c r="A391" s="11">
        <v>297</v>
      </c>
      <c r="B391" s="12">
        <v>2</v>
      </c>
      <c r="C391" s="13" t="s">
        <v>378</v>
      </c>
      <c r="D391" s="129">
        <v>672280361142</v>
      </c>
      <c r="E391" s="45">
        <v>653965027831</v>
      </c>
      <c r="F391" s="45">
        <v>341340522908</v>
      </c>
      <c r="G391" s="45">
        <v>39700743799</v>
      </c>
      <c r="H391" s="45">
        <v>60304088379</v>
      </c>
      <c r="I391" s="45">
        <v>23078683257</v>
      </c>
    </row>
    <row r="392" spans="1:9" ht="15" customHeight="1" x14ac:dyDescent="0.3">
      <c r="A392" s="11">
        <v>298</v>
      </c>
      <c r="B392" s="12">
        <v>3</v>
      </c>
      <c r="C392" s="13" t="s">
        <v>379</v>
      </c>
      <c r="D392" s="129">
        <v>510991421660</v>
      </c>
      <c r="E392" s="45">
        <v>311844258523</v>
      </c>
      <c r="F392" s="45">
        <v>202383648823</v>
      </c>
      <c r="G392" s="45">
        <v>56442720117</v>
      </c>
      <c r="H392" s="45">
        <v>18686315005</v>
      </c>
      <c r="I392" s="45">
        <v>11702020620</v>
      </c>
    </row>
    <row r="393" spans="1:9" ht="15" customHeight="1" x14ac:dyDescent="0.3">
      <c r="A393" s="11">
        <v>299</v>
      </c>
      <c r="B393" s="12">
        <v>4</v>
      </c>
      <c r="C393" s="13" t="s">
        <v>380</v>
      </c>
      <c r="D393" s="129">
        <v>372910281329</v>
      </c>
      <c r="E393" s="45">
        <v>481365233455</v>
      </c>
      <c r="F393" s="45">
        <v>284782278953</v>
      </c>
      <c r="G393" s="45">
        <v>30213391286</v>
      </c>
      <c r="H393" s="45">
        <v>34389895354</v>
      </c>
      <c r="I393" s="45">
        <v>33494965645</v>
      </c>
    </row>
    <row r="394" spans="1:9" ht="15" customHeight="1" x14ac:dyDescent="0.3">
      <c r="A394" s="11">
        <v>300</v>
      </c>
      <c r="B394" s="12">
        <v>5</v>
      </c>
      <c r="C394" s="13" t="s">
        <v>381</v>
      </c>
      <c r="D394" s="129">
        <v>470530282131</v>
      </c>
      <c r="E394" s="45">
        <v>596728506308</v>
      </c>
      <c r="F394" s="45">
        <v>335215673609</v>
      </c>
      <c r="G394" s="45">
        <v>58856471919</v>
      </c>
      <c r="H394" s="45">
        <v>17759492826</v>
      </c>
      <c r="I394" s="45">
        <v>16492232370</v>
      </c>
    </row>
    <row r="395" spans="1:9" ht="15" customHeight="1" x14ac:dyDescent="0.3">
      <c r="A395" s="11">
        <v>301</v>
      </c>
      <c r="B395" s="12">
        <v>6</v>
      </c>
      <c r="C395" s="13" t="s">
        <v>382</v>
      </c>
      <c r="D395" s="129">
        <v>324362766253</v>
      </c>
      <c r="E395" s="45">
        <v>477480675997</v>
      </c>
      <c r="F395" s="45">
        <v>163798390676</v>
      </c>
      <c r="G395" s="45">
        <v>11628290966</v>
      </c>
      <c r="H395" s="45">
        <v>22160345757</v>
      </c>
      <c r="I395" s="45">
        <v>14850056565</v>
      </c>
    </row>
    <row r="396" spans="1:9" ht="15" customHeight="1" x14ac:dyDescent="0.3">
      <c r="A396" s="11">
        <v>302</v>
      </c>
      <c r="B396" s="12">
        <v>7</v>
      </c>
      <c r="C396" s="13" t="s">
        <v>383</v>
      </c>
      <c r="D396" s="129">
        <v>929130395759</v>
      </c>
      <c r="E396" s="45">
        <v>571585266629</v>
      </c>
      <c r="F396" s="45">
        <v>1268162372983</v>
      </c>
      <c r="G396" s="45">
        <v>87363174473</v>
      </c>
      <c r="H396" s="45">
        <v>66816421105</v>
      </c>
      <c r="I396" s="45">
        <v>30806544778</v>
      </c>
    </row>
    <row r="397" spans="1:9" ht="15" customHeight="1" x14ac:dyDescent="0.3">
      <c r="A397" s="11">
        <v>303</v>
      </c>
      <c r="B397" s="12">
        <v>8</v>
      </c>
      <c r="C397" s="13" t="s">
        <v>384</v>
      </c>
      <c r="D397" s="129">
        <v>498063698778</v>
      </c>
      <c r="E397" s="45">
        <v>382160150047</v>
      </c>
      <c r="F397" s="45">
        <v>523243244876</v>
      </c>
      <c r="G397" s="45">
        <v>154441372779</v>
      </c>
      <c r="H397" s="45">
        <v>56514163414</v>
      </c>
      <c r="I397" s="45">
        <v>48087797266</v>
      </c>
    </row>
    <row r="398" spans="1:9" ht="15" customHeight="1" x14ac:dyDescent="0.3">
      <c r="A398" s="11">
        <v>304</v>
      </c>
      <c r="B398" s="12">
        <v>9</v>
      </c>
      <c r="C398" s="13" t="s">
        <v>385</v>
      </c>
      <c r="D398" s="129">
        <v>795610243354</v>
      </c>
      <c r="E398" s="45">
        <v>435640557615</v>
      </c>
      <c r="F398" s="45">
        <v>643653922684</v>
      </c>
      <c r="G398" s="45">
        <v>145773474729</v>
      </c>
      <c r="H398" s="45">
        <v>45348775879</v>
      </c>
      <c r="I398" s="45">
        <v>25691833876</v>
      </c>
    </row>
    <row r="399" spans="1:9" ht="15" customHeight="1" x14ac:dyDescent="0.3">
      <c r="A399" s="11">
        <v>305</v>
      </c>
      <c r="B399" s="12">
        <v>10</v>
      </c>
      <c r="C399" s="13" t="s">
        <v>386</v>
      </c>
      <c r="D399" s="129">
        <v>646279042412.57996</v>
      </c>
      <c r="E399" s="45">
        <v>389759427163.53998</v>
      </c>
      <c r="F399" s="45">
        <v>419023554304.56</v>
      </c>
      <c r="G399" s="45">
        <v>59733478754.690002</v>
      </c>
      <c r="H399" s="45">
        <v>29742872929.650002</v>
      </c>
      <c r="I399" s="45">
        <v>11203164040.049999</v>
      </c>
    </row>
    <row r="400" spans="1:9" ht="15" customHeight="1" x14ac:dyDescent="0.3">
      <c r="A400" s="11">
        <v>306</v>
      </c>
      <c r="B400" s="12">
        <v>11</v>
      </c>
      <c r="C400" s="13" t="s">
        <v>387</v>
      </c>
      <c r="D400" s="129">
        <v>444684533638</v>
      </c>
      <c r="E400" s="45">
        <v>286085078515</v>
      </c>
      <c r="F400" s="45">
        <v>512373282025</v>
      </c>
      <c r="G400" s="45">
        <v>63566933882</v>
      </c>
      <c r="H400" s="45">
        <v>31756696632</v>
      </c>
      <c r="I400" s="45">
        <v>31231425988</v>
      </c>
    </row>
    <row r="401" spans="1:9" ht="15" customHeight="1" x14ac:dyDescent="0.3">
      <c r="A401" s="11">
        <v>307</v>
      </c>
      <c r="B401" s="12">
        <v>12</v>
      </c>
      <c r="C401" s="13" t="s">
        <v>388</v>
      </c>
      <c r="D401" s="129">
        <v>312232224148</v>
      </c>
      <c r="E401" s="45">
        <v>347839996435</v>
      </c>
      <c r="F401" s="45">
        <v>272646865732</v>
      </c>
      <c r="G401" s="45">
        <v>77311328911</v>
      </c>
      <c r="H401" s="45">
        <v>31534107125</v>
      </c>
      <c r="I401" s="45">
        <v>11506521985</v>
      </c>
    </row>
    <row r="402" spans="1:9" ht="15" customHeight="1" x14ac:dyDescent="0.3">
      <c r="A402" s="11">
        <v>308</v>
      </c>
      <c r="B402" s="12">
        <v>13</v>
      </c>
      <c r="C402" s="13" t="s">
        <v>389</v>
      </c>
      <c r="D402" s="129">
        <v>707801726331</v>
      </c>
      <c r="E402" s="45">
        <v>394746476959</v>
      </c>
      <c r="F402" s="45">
        <v>274410361576</v>
      </c>
      <c r="G402" s="45">
        <v>29443812231</v>
      </c>
      <c r="H402" s="45">
        <v>45200090076</v>
      </c>
      <c r="I402" s="45">
        <v>21710288950</v>
      </c>
    </row>
    <row r="403" spans="1:9" ht="15" customHeight="1" x14ac:dyDescent="0.3">
      <c r="A403" s="14" t="s">
        <v>29</v>
      </c>
      <c r="B403" s="15" t="s">
        <v>29</v>
      </c>
      <c r="C403" s="16" t="s">
        <v>30</v>
      </c>
      <c r="D403" s="130">
        <v>6247985581477.5801</v>
      </c>
      <c r="E403" s="130">
        <v>4900029242653.54</v>
      </c>
      <c r="F403" s="130">
        <v>5593523807918.5596</v>
      </c>
      <c r="G403" s="130">
        <v>881029900462.68994</v>
      </c>
      <c r="H403" s="130">
        <v>431918009892.65002</v>
      </c>
      <c r="I403" s="130">
        <v>282610323105.04999</v>
      </c>
    </row>
    <row r="404" spans="1:9" ht="15" customHeight="1" x14ac:dyDescent="0.3">
      <c r="A404" s="14" t="s">
        <v>31</v>
      </c>
      <c r="B404" s="15" t="s">
        <v>31</v>
      </c>
      <c r="C404" s="16" t="s">
        <v>32</v>
      </c>
      <c r="D404" s="130">
        <v>1020033950479</v>
      </c>
      <c r="E404" s="130">
        <v>742586473394</v>
      </c>
      <c r="F404" s="130">
        <v>547057227308</v>
      </c>
      <c r="G404" s="130">
        <v>106755141142</v>
      </c>
      <c r="H404" s="130">
        <v>76734197201</v>
      </c>
      <c r="I404" s="130">
        <v>33216810935</v>
      </c>
    </row>
    <row r="405" spans="1:9" ht="15" customHeight="1" x14ac:dyDescent="0.3">
      <c r="A405" s="14" t="s">
        <v>33</v>
      </c>
      <c r="B405" s="15" t="s">
        <v>33</v>
      </c>
      <c r="C405" s="16" t="s">
        <v>390</v>
      </c>
      <c r="D405" s="130">
        <v>7268019531956.5801</v>
      </c>
      <c r="E405" s="130">
        <v>5642615716047.54</v>
      </c>
      <c r="F405" s="130">
        <v>6140581035226.5596</v>
      </c>
      <c r="G405" s="130">
        <v>987785041604.68994</v>
      </c>
      <c r="H405" s="130">
        <v>508652207093.65002</v>
      </c>
      <c r="I405" s="130">
        <v>315827134040.04999</v>
      </c>
    </row>
    <row r="406" spans="1:9" ht="15" customHeight="1" x14ac:dyDescent="0.3">
      <c r="A406" s="14" t="s">
        <v>35</v>
      </c>
      <c r="B406" s="15" t="s">
        <v>35</v>
      </c>
      <c r="C406" s="16" t="s">
        <v>391</v>
      </c>
      <c r="D406" s="130">
        <v>9318220154342.5801</v>
      </c>
      <c r="E406" s="130">
        <v>7135792242239.54</v>
      </c>
      <c r="F406" s="130">
        <v>8728210953680.5596</v>
      </c>
      <c r="G406" s="130">
        <v>1063752353529.6899</v>
      </c>
      <c r="H406" s="130">
        <v>574876521793.65002</v>
      </c>
      <c r="I406" s="130">
        <v>421705837063.04999</v>
      </c>
    </row>
    <row r="407" spans="1:9" ht="15" customHeight="1" x14ac:dyDescent="0.3">
      <c r="A407" s="8" t="s">
        <v>392</v>
      </c>
      <c r="B407" s="17">
        <v>20</v>
      </c>
      <c r="C407" s="10" t="s">
        <v>393</v>
      </c>
      <c r="D407" s="38">
        <v>3856395038843</v>
      </c>
      <c r="E407" s="38">
        <v>2044600933825</v>
      </c>
      <c r="F407" s="38">
        <v>3523518985874</v>
      </c>
      <c r="G407" s="38">
        <v>155572328243</v>
      </c>
      <c r="H407" s="38">
        <v>100981254000</v>
      </c>
      <c r="I407" s="38">
        <v>150562084683</v>
      </c>
    </row>
    <row r="408" spans="1:9" ht="15" customHeight="1" x14ac:dyDescent="0.3">
      <c r="A408" s="11">
        <v>309</v>
      </c>
      <c r="B408" s="12">
        <v>1</v>
      </c>
      <c r="C408" s="13" t="s">
        <v>394</v>
      </c>
      <c r="D408" s="129">
        <v>717329575374.09998</v>
      </c>
      <c r="E408" s="45">
        <v>564820588546</v>
      </c>
      <c r="F408" s="45">
        <v>2377610231453</v>
      </c>
      <c r="G408" s="45">
        <v>23201457605</v>
      </c>
      <c r="H408" s="45">
        <v>38942353514</v>
      </c>
      <c r="I408" s="45">
        <v>24847242069</v>
      </c>
    </row>
    <row r="409" spans="1:9" ht="15" customHeight="1" x14ac:dyDescent="0.3">
      <c r="A409" s="11">
        <v>310</v>
      </c>
      <c r="B409" s="12">
        <v>2</v>
      </c>
      <c r="C409" s="13" t="s">
        <v>395</v>
      </c>
      <c r="D409" s="129">
        <v>840635658711.90002</v>
      </c>
      <c r="E409" s="45">
        <v>603438928136.93994</v>
      </c>
      <c r="F409" s="45">
        <v>530479823875.87</v>
      </c>
      <c r="G409" s="45">
        <v>24318462573.18</v>
      </c>
      <c r="H409" s="45">
        <v>72927074645</v>
      </c>
      <c r="I409" s="45">
        <v>18006609307.200001</v>
      </c>
    </row>
    <row r="410" spans="1:9" ht="15" customHeight="1" x14ac:dyDescent="0.3">
      <c r="A410" s="11">
        <v>311</v>
      </c>
      <c r="B410" s="12">
        <v>3</v>
      </c>
      <c r="C410" s="13" t="s">
        <v>396</v>
      </c>
      <c r="D410" s="129">
        <v>2246338386641</v>
      </c>
      <c r="E410" s="45">
        <v>1829029139600</v>
      </c>
      <c r="F410" s="45">
        <v>2007293540155</v>
      </c>
      <c r="G410" s="45">
        <v>322394465220</v>
      </c>
      <c r="H410" s="45">
        <v>94790671725</v>
      </c>
      <c r="I410" s="45">
        <v>40939330279</v>
      </c>
    </row>
    <row r="411" spans="1:9" x14ac:dyDescent="0.3">
      <c r="A411" s="11">
        <v>312</v>
      </c>
      <c r="B411" s="12">
        <v>4</v>
      </c>
      <c r="C411" s="13" t="s">
        <v>397</v>
      </c>
      <c r="D411" s="129">
        <v>2273019539399</v>
      </c>
      <c r="E411" s="45">
        <v>860725867998</v>
      </c>
      <c r="F411" s="45">
        <v>1714223019929</v>
      </c>
      <c r="G411" s="45">
        <v>1630164095803</v>
      </c>
      <c r="H411" s="45">
        <v>144271233825</v>
      </c>
      <c r="I411" s="45">
        <v>26125430849</v>
      </c>
    </row>
    <row r="412" spans="1:9" ht="15" customHeight="1" x14ac:dyDescent="0.3">
      <c r="A412" s="11">
        <v>313</v>
      </c>
      <c r="B412" s="12">
        <v>5</v>
      </c>
      <c r="C412" s="13" t="s">
        <v>398</v>
      </c>
      <c r="D412" s="129">
        <v>363746916323</v>
      </c>
      <c r="E412" s="45">
        <v>171679919781</v>
      </c>
      <c r="F412" s="45">
        <v>1235550786620</v>
      </c>
      <c r="G412" s="45">
        <v>20090912504</v>
      </c>
      <c r="H412" s="45">
        <v>54562289816</v>
      </c>
      <c r="I412" s="45">
        <v>20027048848</v>
      </c>
    </row>
    <row r="413" spans="1:9" ht="15" customHeight="1" x14ac:dyDescent="0.3">
      <c r="A413" s="11">
        <v>314</v>
      </c>
      <c r="B413" s="12">
        <v>6</v>
      </c>
      <c r="C413" s="13" t="s">
        <v>399</v>
      </c>
      <c r="D413" s="129">
        <v>733032636188</v>
      </c>
      <c r="E413" s="45">
        <v>675291548212</v>
      </c>
      <c r="F413" s="45">
        <v>1103780944048</v>
      </c>
      <c r="G413" s="45">
        <v>258199822446</v>
      </c>
      <c r="H413" s="45">
        <v>67337423975</v>
      </c>
      <c r="I413" s="45">
        <v>14276232505</v>
      </c>
    </row>
    <row r="414" spans="1:9" ht="15" customHeight="1" x14ac:dyDescent="0.3">
      <c r="A414" s="11">
        <v>315</v>
      </c>
      <c r="B414" s="12">
        <v>7</v>
      </c>
      <c r="C414" s="13" t="s">
        <v>400</v>
      </c>
      <c r="D414" s="129">
        <v>505067739705.40002</v>
      </c>
      <c r="E414" s="45">
        <v>385386751324</v>
      </c>
      <c r="F414" s="45">
        <v>539331493268</v>
      </c>
      <c r="G414" s="45">
        <v>97922466742</v>
      </c>
      <c r="H414" s="45">
        <v>47764597924</v>
      </c>
      <c r="I414" s="45">
        <v>12516653030</v>
      </c>
    </row>
    <row r="415" spans="1:9" ht="15" customHeight="1" x14ac:dyDescent="0.3">
      <c r="A415" s="11">
        <v>316</v>
      </c>
      <c r="B415" s="12">
        <v>8</v>
      </c>
      <c r="C415" s="13" t="s">
        <v>401</v>
      </c>
      <c r="D415" s="129">
        <v>1089238159345</v>
      </c>
      <c r="E415" s="45">
        <v>653714855707</v>
      </c>
      <c r="F415" s="45">
        <v>975293281732</v>
      </c>
      <c r="G415" s="45">
        <v>44118765524</v>
      </c>
      <c r="H415" s="45">
        <v>102925085109</v>
      </c>
      <c r="I415" s="45">
        <v>23169520921</v>
      </c>
    </row>
    <row r="416" spans="1:9" ht="15" customHeight="1" x14ac:dyDescent="0.3">
      <c r="A416" s="11">
        <v>317</v>
      </c>
      <c r="B416" s="12">
        <v>9</v>
      </c>
      <c r="C416" s="13" t="s">
        <v>402</v>
      </c>
      <c r="D416" s="129">
        <v>462165746687</v>
      </c>
      <c r="E416" s="45">
        <v>427742084388</v>
      </c>
      <c r="F416" s="45">
        <v>699386370293</v>
      </c>
      <c r="G416" s="45">
        <v>76425787237</v>
      </c>
      <c r="H416" s="45">
        <v>95480392747</v>
      </c>
      <c r="I416" s="45">
        <v>25954358316</v>
      </c>
    </row>
    <row r="417" spans="1:9" ht="15" customHeight="1" x14ac:dyDescent="0.3">
      <c r="A417" s="11">
        <v>318</v>
      </c>
      <c r="B417" s="12">
        <v>10</v>
      </c>
      <c r="C417" s="13" t="s">
        <v>403</v>
      </c>
      <c r="D417" s="129">
        <v>1144568971719</v>
      </c>
      <c r="E417" s="45">
        <v>519035292296</v>
      </c>
      <c r="F417" s="45">
        <v>2083536724059</v>
      </c>
      <c r="G417" s="45">
        <v>201772140440</v>
      </c>
      <c r="H417" s="45">
        <v>91021140378</v>
      </c>
      <c r="I417" s="45">
        <v>20944196635</v>
      </c>
    </row>
    <row r="418" spans="1:9" ht="15" customHeight="1" x14ac:dyDescent="0.3">
      <c r="A418" s="14" t="s">
        <v>29</v>
      </c>
      <c r="B418" s="15" t="s">
        <v>29</v>
      </c>
      <c r="C418" s="16" t="s">
        <v>30</v>
      </c>
      <c r="D418" s="130">
        <v>7679170452342.4004</v>
      </c>
      <c r="E418" s="130">
        <v>5090372743597.9395</v>
      </c>
      <c r="F418" s="130">
        <v>9508269839348.8711</v>
      </c>
      <c r="G418" s="130">
        <v>2376291682893.1797</v>
      </c>
      <c r="H418" s="130">
        <v>520595645424</v>
      </c>
      <c r="I418" s="130">
        <v>156738546887.20001</v>
      </c>
    </row>
    <row r="419" spans="1:9" ht="15" customHeight="1" x14ac:dyDescent="0.3">
      <c r="A419" s="14" t="s">
        <v>31</v>
      </c>
      <c r="B419" s="15" t="s">
        <v>31</v>
      </c>
      <c r="C419" s="16" t="s">
        <v>32</v>
      </c>
      <c r="D419" s="130">
        <v>2695972877751</v>
      </c>
      <c r="E419" s="130">
        <v>1600492232391</v>
      </c>
      <c r="F419" s="130">
        <v>3758216376084</v>
      </c>
      <c r="G419" s="130">
        <v>322316693201</v>
      </c>
      <c r="H419" s="130">
        <v>289426618234</v>
      </c>
      <c r="I419" s="130">
        <v>70068075872</v>
      </c>
    </row>
    <row r="420" spans="1:9" ht="15" customHeight="1" x14ac:dyDescent="0.3">
      <c r="A420" s="14" t="s">
        <v>33</v>
      </c>
      <c r="B420" s="15" t="s">
        <v>33</v>
      </c>
      <c r="C420" s="16" t="s">
        <v>404</v>
      </c>
      <c r="D420" s="130">
        <v>10375143330093.4</v>
      </c>
      <c r="E420" s="130">
        <v>6690864975988.9395</v>
      </c>
      <c r="F420" s="130">
        <v>13266486215432.871</v>
      </c>
      <c r="G420" s="130">
        <v>2698608376094.1797</v>
      </c>
      <c r="H420" s="130">
        <v>810022263658</v>
      </c>
      <c r="I420" s="130">
        <v>226806622759.20001</v>
      </c>
    </row>
    <row r="421" spans="1:9" ht="15" customHeight="1" x14ac:dyDescent="0.3">
      <c r="A421" s="14" t="s">
        <v>35</v>
      </c>
      <c r="B421" s="15" t="s">
        <v>35</v>
      </c>
      <c r="C421" s="16" t="s">
        <v>405</v>
      </c>
      <c r="D421" s="130">
        <v>14231538368936.4</v>
      </c>
      <c r="E421" s="130">
        <v>8735465909813.9395</v>
      </c>
      <c r="F421" s="130">
        <v>16790005201306.871</v>
      </c>
      <c r="G421" s="130">
        <v>2854180704337.1797</v>
      </c>
      <c r="H421" s="130">
        <v>911003517658</v>
      </c>
      <c r="I421" s="130">
        <v>377368707442.20001</v>
      </c>
    </row>
    <row r="422" spans="1:9" ht="15" customHeight="1" x14ac:dyDescent="0.3">
      <c r="A422" s="8" t="s">
        <v>406</v>
      </c>
      <c r="B422" s="17">
        <v>21</v>
      </c>
      <c r="C422" s="10" t="s">
        <v>407</v>
      </c>
      <c r="D422" s="38">
        <v>691907986656</v>
      </c>
      <c r="E422" s="38">
        <v>418070391259</v>
      </c>
      <c r="F422" s="38">
        <v>330855233616</v>
      </c>
      <c r="G422" s="38">
        <v>23504750000</v>
      </c>
      <c r="H422" s="38">
        <v>26265806760</v>
      </c>
      <c r="I422" s="38">
        <v>17202556008</v>
      </c>
    </row>
    <row r="423" spans="1:9" ht="15" customHeight="1" x14ac:dyDescent="0.3">
      <c r="A423" s="11">
        <v>319</v>
      </c>
      <c r="B423" s="12">
        <v>1</v>
      </c>
      <c r="C423" s="13" t="s">
        <v>408</v>
      </c>
      <c r="D423" s="129">
        <v>508465236421</v>
      </c>
      <c r="E423" s="45">
        <v>367750334964.54999</v>
      </c>
      <c r="F423" s="45">
        <v>469067873859</v>
      </c>
      <c r="G423" s="45">
        <v>32509888548</v>
      </c>
      <c r="H423" s="45">
        <v>60714343201.800003</v>
      </c>
      <c r="I423" s="45">
        <v>12863658071</v>
      </c>
    </row>
    <row r="424" spans="1:9" ht="15" customHeight="1" x14ac:dyDescent="0.3">
      <c r="A424" s="11">
        <v>320</v>
      </c>
      <c r="B424" s="12">
        <v>2</v>
      </c>
      <c r="C424" s="13" t="s">
        <v>409</v>
      </c>
      <c r="D424" s="129">
        <v>546221603400.03998</v>
      </c>
      <c r="E424" s="45">
        <v>312655572689.09998</v>
      </c>
      <c r="F424" s="45">
        <v>623466339612.87</v>
      </c>
      <c r="G424" s="45">
        <v>3099999700</v>
      </c>
      <c r="H424" s="45">
        <v>33605500861.82</v>
      </c>
      <c r="I424" s="45">
        <v>1051491500</v>
      </c>
    </row>
    <row r="425" spans="1:9" ht="15" customHeight="1" x14ac:dyDescent="0.3">
      <c r="A425" s="11">
        <v>321</v>
      </c>
      <c r="B425" s="12">
        <v>3</v>
      </c>
      <c r="C425" s="13" t="s">
        <v>410</v>
      </c>
      <c r="D425" s="129">
        <v>463485501620.03998</v>
      </c>
      <c r="E425" s="45">
        <v>337539825274.03998</v>
      </c>
      <c r="F425" s="45">
        <v>371398686838</v>
      </c>
      <c r="G425" s="45">
        <v>33090062343</v>
      </c>
      <c r="H425" s="45">
        <v>61155695343.580002</v>
      </c>
      <c r="I425" s="45">
        <v>2401760993</v>
      </c>
    </row>
    <row r="426" spans="1:9" ht="15" customHeight="1" x14ac:dyDescent="0.3">
      <c r="A426" s="11">
        <v>322</v>
      </c>
      <c r="B426" s="12">
        <v>4</v>
      </c>
      <c r="C426" s="13" t="s">
        <v>411</v>
      </c>
      <c r="D426" s="129">
        <v>228520026209</v>
      </c>
      <c r="E426" s="45">
        <v>136491819596</v>
      </c>
      <c r="F426" s="45">
        <v>357117641737</v>
      </c>
      <c r="G426" s="45">
        <v>10068150812</v>
      </c>
      <c r="H426" s="45">
        <v>29473741040</v>
      </c>
      <c r="I426" s="45">
        <v>9740441921</v>
      </c>
    </row>
    <row r="427" spans="1:9" ht="15" customHeight="1" x14ac:dyDescent="0.3">
      <c r="A427" s="11">
        <v>323</v>
      </c>
      <c r="B427" s="12">
        <v>5</v>
      </c>
      <c r="C427" s="13" t="s">
        <v>412</v>
      </c>
      <c r="D427" s="129">
        <v>307648507274</v>
      </c>
      <c r="E427" s="45">
        <v>179754705997</v>
      </c>
      <c r="F427" s="45">
        <v>133274935293.83</v>
      </c>
      <c r="G427" s="45">
        <v>44958555237</v>
      </c>
      <c r="H427" s="45">
        <v>27394733346</v>
      </c>
      <c r="I427" s="45">
        <v>4374480208</v>
      </c>
    </row>
    <row r="428" spans="1:9" ht="15" customHeight="1" x14ac:dyDescent="0.3">
      <c r="A428" s="14" t="s">
        <v>29</v>
      </c>
      <c r="B428" s="15" t="s">
        <v>29</v>
      </c>
      <c r="C428" s="16" t="s">
        <v>30</v>
      </c>
      <c r="D428" s="130">
        <v>1746692367650.0801</v>
      </c>
      <c r="E428" s="130">
        <v>1154437552523.6899</v>
      </c>
      <c r="F428" s="130">
        <v>1821050542046.8701</v>
      </c>
      <c r="G428" s="130">
        <v>78768101403</v>
      </c>
      <c r="H428" s="130">
        <v>184949280447.20001</v>
      </c>
      <c r="I428" s="130">
        <v>26057352485</v>
      </c>
    </row>
    <row r="429" spans="1:9" ht="15" customHeight="1" x14ac:dyDescent="0.3">
      <c r="A429" s="14" t="s">
        <v>31</v>
      </c>
      <c r="B429" s="15" t="s">
        <v>31</v>
      </c>
      <c r="C429" s="16" t="s">
        <v>32</v>
      </c>
      <c r="D429" s="130">
        <v>307648507274</v>
      </c>
      <c r="E429" s="130">
        <v>179754705997</v>
      </c>
      <c r="F429" s="130">
        <v>133274935293.83</v>
      </c>
      <c r="G429" s="130">
        <v>44958555237</v>
      </c>
      <c r="H429" s="130">
        <v>27394733346</v>
      </c>
      <c r="I429" s="130">
        <v>4374480208</v>
      </c>
    </row>
    <row r="430" spans="1:9" ht="15" customHeight="1" x14ac:dyDescent="0.3">
      <c r="A430" s="14" t="s">
        <v>33</v>
      </c>
      <c r="B430" s="15" t="s">
        <v>33</v>
      </c>
      <c r="C430" s="16" t="s">
        <v>413</v>
      </c>
      <c r="D430" s="130">
        <v>2054340874924.0801</v>
      </c>
      <c r="E430" s="130">
        <v>1334192258520.6899</v>
      </c>
      <c r="F430" s="130">
        <v>1954325477340.7002</v>
      </c>
      <c r="G430" s="130">
        <v>123726656640</v>
      </c>
      <c r="H430" s="130">
        <v>212344013793.20001</v>
      </c>
      <c r="I430" s="130">
        <v>30431832693</v>
      </c>
    </row>
    <row r="431" spans="1:9" ht="15" customHeight="1" x14ac:dyDescent="0.3">
      <c r="A431" s="14" t="s">
        <v>35</v>
      </c>
      <c r="B431" s="15" t="s">
        <v>35</v>
      </c>
      <c r="C431" s="16" t="s">
        <v>414</v>
      </c>
      <c r="D431" s="130">
        <v>2746248861580.0801</v>
      </c>
      <c r="E431" s="130">
        <v>1752262649779.6899</v>
      </c>
      <c r="F431" s="130">
        <v>2285180710956.7002</v>
      </c>
      <c r="G431" s="130">
        <v>147231406640</v>
      </c>
      <c r="H431" s="130">
        <v>238609820553.20001</v>
      </c>
      <c r="I431" s="130">
        <v>47634388701</v>
      </c>
    </row>
    <row r="432" spans="1:9" ht="15" customHeight="1" x14ac:dyDescent="0.3">
      <c r="A432" s="8" t="s">
        <v>415</v>
      </c>
      <c r="B432" s="17">
        <v>22</v>
      </c>
      <c r="C432" s="10" t="s">
        <v>416</v>
      </c>
      <c r="D432" s="38">
        <v>575181260649</v>
      </c>
      <c r="E432" s="38">
        <v>189145513214</v>
      </c>
      <c r="F432" s="38">
        <v>151799873168</v>
      </c>
      <c r="G432" s="38">
        <v>23741389345</v>
      </c>
      <c r="H432" s="38">
        <v>52079784442</v>
      </c>
      <c r="I432" s="38">
        <v>19594831625</v>
      </c>
    </row>
    <row r="433" spans="1:9" ht="15" customHeight="1" x14ac:dyDescent="0.3">
      <c r="A433" s="11">
        <v>324</v>
      </c>
      <c r="B433" s="12">
        <v>1</v>
      </c>
      <c r="C433" s="13" t="s">
        <v>417</v>
      </c>
      <c r="D433" s="129">
        <v>338666411719</v>
      </c>
      <c r="E433" s="45">
        <v>194500788503</v>
      </c>
      <c r="F433" s="45">
        <v>102474790364</v>
      </c>
      <c r="G433" s="45">
        <v>8020338996</v>
      </c>
      <c r="H433" s="45">
        <v>12275753772</v>
      </c>
      <c r="I433" s="45">
        <v>1763471068</v>
      </c>
    </row>
    <row r="434" spans="1:9" ht="15" customHeight="1" x14ac:dyDescent="0.3">
      <c r="A434" s="11">
        <v>325</v>
      </c>
      <c r="B434" s="12">
        <v>2</v>
      </c>
      <c r="C434" s="13" t="s">
        <v>418</v>
      </c>
      <c r="D434" s="129">
        <v>312346910000</v>
      </c>
      <c r="E434" s="45">
        <v>172477540698</v>
      </c>
      <c r="F434" s="45">
        <v>78835780000</v>
      </c>
      <c r="G434" s="45">
        <v>2505687974</v>
      </c>
      <c r="H434" s="45">
        <v>7304674000</v>
      </c>
      <c r="I434" s="45">
        <v>2525096886</v>
      </c>
    </row>
    <row r="435" spans="1:9" ht="15" customHeight="1" x14ac:dyDescent="0.3">
      <c r="A435" s="11">
        <v>326</v>
      </c>
      <c r="B435" s="12">
        <v>3</v>
      </c>
      <c r="C435" s="13" t="s">
        <v>419</v>
      </c>
      <c r="D435" s="129">
        <v>402185284399</v>
      </c>
      <c r="E435" s="45">
        <v>292591247017</v>
      </c>
      <c r="F435" s="45">
        <v>94580260997</v>
      </c>
      <c r="G435" s="45">
        <v>4651159356</v>
      </c>
      <c r="H435" s="45">
        <v>17056508420</v>
      </c>
      <c r="I435" s="45">
        <v>4043703278</v>
      </c>
    </row>
    <row r="436" spans="1:9" ht="15" customHeight="1" x14ac:dyDescent="0.3">
      <c r="A436" s="11">
        <v>327</v>
      </c>
      <c r="B436" s="12">
        <v>4</v>
      </c>
      <c r="C436" s="13" t="s">
        <v>420</v>
      </c>
      <c r="D436" s="129">
        <v>184615147479.51001</v>
      </c>
      <c r="E436" s="45">
        <v>142940508380.42001</v>
      </c>
      <c r="F436" s="45">
        <v>72311894890.970001</v>
      </c>
      <c r="G436" s="45">
        <v>1693220948.24</v>
      </c>
      <c r="H436" s="45">
        <v>4034737189</v>
      </c>
      <c r="I436" s="45">
        <v>1457703390</v>
      </c>
    </row>
    <row r="437" spans="1:9" ht="15" customHeight="1" x14ac:dyDescent="0.3">
      <c r="A437" s="11">
        <v>328</v>
      </c>
      <c r="B437" s="12">
        <v>5</v>
      </c>
      <c r="C437" s="13" t="s">
        <v>421</v>
      </c>
      <c r="D437" s="129">
        <v>226052117258</v>
      </c>
      <c r="E437" s="45">
        <v>193633156803</v>
      </c>
      <c r="F437" s="45">
        <v>155453503716</v>
      </c>
      <c r="G437" s="45">
        <v>3312500907</v>
      </c>
      <c r="H437" s="45">
        <v>13385684105</v>
      </c>
      <c r="I437" s="45">
        <v>4515933862</v>
      </c>
    </row>
    <row r="438" spans="1:9" ht="15" customHeight="1" x14ac:dyDescent="0.3">
      <c r="A438" s="11">
        <v>329</v>
      </c>
      <c r="B438" s="12">
        <v>6</v>
      </c>
      <c r="C438" s="13" t="s">
        <v>422</v>
      </c>
      <c r="D438" s="129">
        <v>491674036984</v>
      </c>
      <c r="E438" s="45">
        <v>451788663596.40002</v>
      </c>
      <c r="F438" s="45">
        <v>87104839774</v>
      </c>
      <c r="G438" s="45">
        <v>4006254239</v>
      </c>
      <c r="H438" s="45">
        <v>16668758679</v>
      </c>
      <c r="I438" s="45">
        <v>4078862318</v>
      </c>
    </row>
    <row r="439" spans="1:9" ht="15" customHeight="1" x14ac:dyDescent="0.3">
      <c r="A439" s="14" t="s">
        <v>29</v>
      </c>
      <c r="B439" s="15" t="s">
        <v>29</v>
      </c>
      <c r="C439" s="16" t="s">
        <v>30</v>
      </c>
      <c r="D439" s="130">
        <v>1955539907839.51</v>
      </c>
      <c r="E439" s="130">
        <v>1447931904997.8201</v>
      </c>
      <c r="F439" s="130">
        <v>590761069741.96997</v>
      </c>
      <c r="G439" s="130">
        <v>24189162420.239998</v>
      </c>
      <c r="H439" s="130">
        <v>70726116165</v>
      </c>
      <c r="I439" s="130">
        <v>18384770802</v>
      </c>
    </row>
    <row r="440" spans="1:9" x14ac:dyDescent="0.3">
      <c r="A440" s="14" t="s">
        <v>31</v>
      </c>
      <c r="B440" s="15" t="s">
        <v>31</v>
      </c>
      <c r="C440" s="16" t="s">
        <v>32</v>
      </c>
      <c r="D440" s="130">
        <v>0</v>
      </c>
      <c r="E440" s="130">
        <v>0</v>
      </c>
      <c r="F440" s="130">
        <v>0</v>
      </c>
      <c r="G440" s="130">
        <v>0</v>
      </c>
      <c r="H440" s="130">
        <v>0</v>
      </c>
      <c r="I440" s="130">
        <v>0</v>
      </c>
    </row>
    <row r="441" spans="1:9" ht="15" customHeight="1" x14ac:dyDescent="0.3">
      <c r="A441" s="14" t="s">
        <v>33</v>
      </c>
      <c r="B441" s="15" t="s">
        <v>33</v>
      </c>
      <c r="C441" s="16" t="s">
        <v>423</v>
      </c>
      <c r="D441" s="130">
        <v>1955539907839.51</v>
      </c>
      <c r="E441" s="130">
        <v>1447931904997.8201</v>
      </c>
      <c r="F441" s="130">
        <v>590761069741.96997</v>
      </c>
      <c r="G441" s="130">
        <v>24189162420.239998</v>
      </c>
      <c r="H441" s="130">
        <v>70726116165</v>
      </c>
      <c r="I441" s="130">
        <v>18384770802</v>
      </c>
    </row>
    <row r="442" spans="1:9" ht="15" customHeight="1" x14ac:dyDescent="0.3">
      <c r="A442" s="14" t="s">
        <v>35</v>
      </c>
      <c r="B442" s="15" t="s">
        <v>35</v>
      </c>
      <c r="C442" s="16" t="s">
        <v>424</v>
      </c>
      <c r="D442" s="130">
        <v>2530721168488.5098</v>
      </c>
      <c r="E442" s="130">
        <v>1637077418211.8201</v>
      </c>
      <c r="F442" s="130">
        <v>742560942909.96997</v>
      </c>
      <c r="G442" s="130">
        <v>47930551765.239998</v>
      </c>
      <c r="H442" s="130">
        <v>122805900607</v>
      </c>
      <c r="I442" s="130">
        <v>37979602427</v>
      </c>
    </row>
    <row r="443" spans="1:9" ht="15" customHeight="1" x14ac:dyDescent="0.3">
      <c r="A443" s="8" t="s">
        <v>425</v>
      </c>
      <c r="B443" s="17">
        <v>23</v>
      </c>
      <c r="C443" s="10" t="s">
        <v>426</v>
      </c>
      <c r="D443" s="38">
        <v>1147938720435</v>
      </c>
      <c r="E443" s="38">
        <v>593398631538</v>
      </c>
      <c r="F443" s="38">
        <v>130466862795</v>
      </c>
      <c r="G443" s="38">
        <v>21513738761</v>
      </c>
      <c r="H443" s="38">
        <v>41938509837</v>
      </c>
      <c r="I443" s="38">
        <v>20425822595</v>
      </c>
    </row>
    <row r="444" spans="1:9" ht="15" customHeight="1" x14ac:dyDescent="0.3">
      <c r="A444" s="11">
        <v>330</v>
      </c>
      <c r="B444" s="12">
        <v>1</v>
      </c>
      <c r="C444" s="13" t="s">
        <v>427</v>
      </c>
      <c r="D444" s="129">
        <v>361868901862.90002</v>
      </c>
      <c r="E444" s="45">
        <v>209108457045</v>
      </c>
      <c r="F444" s="45">
        <v>55214567605</v>
      </c>
      <c r="G444" s="45">
        <v>13559552152</v>
      </c>
      <c r="H444" s="45">
        <v>13391091513.959999</v>
      </c>
      <c r="I444" s="45">
        <v>5464593955</v>
      </c>
    </row>
    <row r="445" spans="1:9" ht="15" customHeight="1" x14ac:dyDescent="0.3">
      <c r="A445" s="11">
        <v>331</v>
      </c>
      <c r="B445" s="12">
        <v>2</v>
      </c>
      <c r="C445" s="13" t="s">
        <v>428</v>
      </c>
      <c r="D445" s="129">
        <v>170331414621.10001</v>
      </c>
      <c r="E445" s="45">
        <v>302901965859</v>
      </c>
      <c r="F445" s="45">
        <v>91661813375.699997</v>
      </c>
      <c r="G445" s="45">
        <v>28394929571</v>
      </c>
      <c r="H445" s="45">
        <v>7460229085</v>
      </c>
      <c r="I445" s="45">
        <v>3426791850</v>
      </c>
    </row>
    <row r="446" spans="1:9" ht="15" customHeight="1" x14ac:dyDescent="0.3">
      <c r="A446" s="11">
        <v>332</v>
      </c>
      <c r="B446" s="12">
        <v>3</v>
      </c>
      <c r="C446" s="13" t="s">
        <v>429</v>
      </c>
      <c r="D446" s="129">
        <v>104828563738.89</v>
      </c>
      <c r="E446" s="45">
        <v>106137378450.89999</v>
      </c>
      <c r="F446" s="45">
        <v>78737254077</v>
      </c>
      <c r="G446" s="45">
        <v>2076138668.0599999</v>
      </c>
      <c r="H446" s="45">
        <v>9043951322</v>
      </c>
      <c r="I446" s="45">
        <v>4228989278</v>
      </c>
    </row>
    <row r="447" spans="1:9" ht="15" customHeight="1" x14ac:dyDescent="0.3">
      <c r="A447" s="11">
        <v>333</v>
      </c>
      <c r="B447" s="12">
        <v>4</v>
      </c>
      <c r="C447" s="13" t="s">
        <v>430</v>
      </c>
      <c r="D447" s="129">
        <v>165725582259</v>
      </c>
      <c r="E447" s="45">
        <v>120171271292</v>
      </c>
      <c r="F447" s="45">
        <v>45664306919</v>
      </c>
      <c r="G447" s="45">
        <v>2699214370</v>
      </c>
      <c r="H447" s="45">
        <v>5775920850</v>
      </c>
      <c r="I447" s="45">
        <v>3396820716</v>
      </c>
    </row>
    <row r="448" spans="1:9" ht="15" customHeight="1" x14ac:dyDescent="0.3">
      <c r="A448" s="11">
        <v>334</v>
      </c>
      <c r="B448" s="12">
        <v>5</v>
      </c>
      <c r="C448" s="13" t="s">
        <v>431</v>
      </c>
      <c r="D448" s="129">
        <v>203005405541.32001</v>
      </c>
      <c r="E448" s="45">
        <v>158754513187.98999</v>
      </c>
      <c r="F448" s="45">
        <v>57750934410</v>
      </c>
      <c r="G448" s="45">
        <v>2836106182</v>
      </c>
      <c r="H448" s="45">
        <v>34009374487</v>
      </c>
      <c r="I448" s="45">
        <v>4014401269</v>
      </c>
    </row>
    <row r="449" spans="1:9" ht="15" customHeight="1" x14ac:dyDescent="0.3">
      <c r="A449" s="11">
        <v>335</v>
      </c>
      <c r="B449" s="12">
        <v>6</v>
      </c>
      <c r="C449" s="13" t="s">
        <v>432</v>
      </c>
      <c r="D449" s="129">
        <v>390224705032.65997</v>
      </c>
      <c r="E449" s="45">
        <v>221542968078.17001</v>
      </c>
      <c r="F449" s="45">
        <v>75507825539.899994</v>
      </c>
      <c r="G449" s="45">
        <v>10844536301</v>
      </c>
      <c r="H449" s="45">
        <v>22179074912</v>
      </c>
      <c r="I449" s="45">
        <v>6241938682.5</v>
      </c>
    </row>
    <row r="450" spans="1:9" ht="15" customHeight="1" x14ac:dyDescent="0.3">
      <c r="A450" s="11">
        <v>336</v>
      </c>
      <c r="B450" s="12">
        <v>7</v>
      </c>
      <c r="C450" s="13" t="s">
        <v>433</v>
      </c>
      <c r="D450" s="129">
        <v>249292571617.42999</v>
      </c>
      <c r="E450" s="45">
        <v>169961498420.42999</v>
      </c>
      <c r="F450" s="45">
        <v>65944215378</v>
      </c>
      <c r="G450" s="45">
        <v>2726348119.48</v>
      </c>
      <c r="H450" s="45">
        <v>19994965012.189999</v>
      </c>
      <c r="I450" s="45">
        <v>7619133626.8199997</v>
      </c>
    </row>
    <row r="451" spans="1:9" ht="15" customHeight="1" x14ac:dyDescent="0.3">
      <c r="A451" s="11">
        <v>337</v>
      </c>
      <c r="B451" s="12">
        <v>8</v>
      </c>
      <c r="C451" s="13" t="s">
        <v>434</v>
      </c>
      <c r="D451" s="129">
        <v>149097066157</v>
      </c>
      <c r="E451" s="45">
        <v>103643427948</v>
      </c>
      <c r="F451" s="45">
        <v>73569041779</v>
      </c>
      <c r="G451" s="45">
        <v>3733793700</v>
      </c>
      <c r="H451" s="45">
        <v>13046889691</v>
      </c>
      <c r="I451" s="45">
        <v>3916877046</v>
      </c>
    </row>
    <row r="452" spans="1:9" ht="15" customHeight="1" x14ac:dyDescent="0.3">
      <c r="A452" s="11">
        <v>338</v>
      </c>
      <c r="B452" s="12">
        <v>9</v>
      </c>
      <c r="C452" s="13" t="s">
        <v>435</v>
      </c>
      <c r="D452" s="129">
        <v>281811901064.83002</v>
      </c>
      <c r="E452" s="45">
        <v>195609134927.76001</v>
      </c>
      <c r="F452" s="45">
        <v>28171040726.549999</v>
      </c>
      <c r="G452" s="45">
        <v>11064926768.52</v>
      </c>
      <c r="H452" s="45">
        <v>16930553795.66</v>
      </c>
      <c r="I452" s="45">
        <v>5295766252.9099998</v>
      </c>
    </row>
    <row r="453" spans="1:9" ht="15" customHeight="1" x14ac:dyDescent="0.3">
      <c r="A453" s="11">
        <v>339</v>
      </c>
      <c r="B453" s="12">
        <v>10</v>
      </c>
      <c r="C453" s="13" t="s">
        <v>436</v>
      </c>
      <c r="D453" s="129">
        <v>126758235266</v>
      </c>
      <c r="E453" s="45">
        <v>133924884680</v>
      </c>
      <c r="F453" s="45">
        <v>23335846650</v>
      </c>
      <c r="G453" s="45">
        <v>2764907500</v>
      </c>
      <c r="H453" s="45">
        <v>14883584058</v>
      </c>
      <c r="I453" s="45">
        <v>3566346097</v>
      </c>
    </row>
    <row r="454" spans="1:9" ht="15" customHeight="1" x14ac:dyDescent="0.3">
      <c r="A454" s="11">
        <v>340</v>
      </c>
      <c r="B454" s="12">
        <v>11</v>
      </c>
      <c r="C454" s="13" t="s">
        <v>437</v>
      </c>
      <c r="D454" s="129">
        <v>224276345510</v>
      </c>
      <c r="E454" s="45">
        <v>220003882183</v>
      </c>
      <c r="F454" s="45">
        <v>13028361433</v>
      </c>
      <c r="G454" s="45">
        <v>3043490896</v>
      </c>
      <c r="H454" s="45">
        <v>8870362430</v>
      </c>
      <c r="I454" s="45">
        <v>3180032219</v>
      </c>
    </row>
    <row r="455" spans="1:9" ht="15" customHeight="1" x14ac:dyDescent="0.3">
      <c r="A455" s="11">
        <v>341</v>
      </c>
      <c r="B455" s="12">
        <v>12</v>
      </c>
      <c r="C455" s="13" t="s">
        <v>438</v>
      </c>
      <c r="D455" s="129">
        <v>57528855752</v>
      </c>
      <c r="E455" s="45">
        <v>159458021648</v>
      </c>
      <c r="F455" s="45">
        <v>59188174743</v>
      </c>
      <c r="G455" s="45">
        <v>7508100715</v>
      </c>
      <c r="H455" s="45">
        <v>21824353115</v>
      </c>
      <c r="I455" s="45">
        <v>9506688130</v>
      </c>
    </row>
    <row r="456" spans="1:9" ht="15" customHeight="1" x14ac:dyDescent="0.3">
      <c r="A456" s="11">
        <v>342</v>
      </c>
      <c r="B456" s="12">
        <v>13</v>
      </c>
      <c r="C456" s="13" t="s">
        <v>439</v>
      </c>
      <c r="D456" s="129">
        <v>128902956255</v>
      </c>
      <c r="E456" s="45">
        <v>202528017423</v>
      </c>
      <c r="F456" s="45">
        <v>34753475133</v>
      </c>
      <c r="G456" s="45">
        <v>10995771716</v>
      </c>
      <c r="H456" s="45">
        <v>10220188702</v>
      </c>
      <c r="I456" s="45">
        <v>3717017222</v>
      </c>
    </row>
    <row r="457" spans="1:9" ht="15" customHeight="1" x14ac:dyDescent="0.3">
      <c r="A457" s="11">
        <v>343</v>
      </c>
      <c r="B457" s="12">
        <v>14</v>
      </c>
      <c r="C457" s="13" t="s">
        <v>440</v>
      </c>
      <c r="D457" s="129">
        <v>366142660013</v>
      </c>
      <c r="E457" s="45">
        <v>197723279039</v>
      </c>
      <c r="F457" s="45">
        <v>312696256609</v>
      </c>
      <c r="G457" s="45">
        <v>138998083680</v>
      </c>
      <c r="H457" s="45">
        <v>53328425326</v>
      </c>
      <c r="I457" s="45">
        <v>19352268960</v>
      </c>
    </row>
    <row r="458" spans="1:9" ht="15" customHeight="1" x14ac:dyDescent="0.3">
      <c r="A458" s="11">
        <v>344</v>
      </c>
      <c r="B458" s="12">
        <v>15</v>
      </c>
      <c r="C458" s="13" t="s">
        <v>441</v>
      </c>
      <c r="D458" s="129">
        <v>127426589610</v>
      </c>
      <c r="E458" s="45">
        <v>128827419950</v>
      </c>
      <c r="F458" s="45">
        <v>70381386750</v>
      </c>
      <c r="G458" s="45">
        <v>4515360982</v>
      </c>
      <c r="H458" s="45">
        <v>26654019150</v>
      </c>
      <c r="I458" s="45">
        <v>9338724793</v>
      </c>
    </row>
    <row r="459" spans="1:9" ht="15" customHeight="1" x14ac:dyDescent="0.3">
      <c r="A459" s="14" t="s">
        <v>29</v>
      </c>
      <c r="B459" s="15" t="s">
        <v>29</v>
      </c>
      <c r="C459" s="16" t="s">
        <v>30</v>
      </c>
      <c r="D459" s="130">
        <v>2427220692671.1299</v>
      </c>
      <c r="E459" s="130">
        <v>1941759382072.25</v>
      </c>
      <c r="F459" s="130">
        <v>608585207893.15002</v>
      </c>
      <c r="G459" s="130">
        <v>83743944228.059998</v>
      </c>
      <c r="H459" s="130">
        <v>165585997156.81</v>
      </c>
      <c r="I459" s="130">
        <v>50351690992.229996</v>
      </c>
    </row>
    <row r="460" spans="1:9" ht="15" customHeight="1" x14ac:dyDescent="0.3">
      <c r="A460" s="14" t="s">
        <v>31</v>
      </c>
      <c r="B460" s="15" t="s">
        <v>31</v>
      </c>
      <c r="C460" s="16" t="s">
        <v>32</v>
      </c>
      <c r="D460" s="130">
        <v>680001061630</v>
      </c>
      <c r="E460" s="130">
        <v>688536738060</v>
      </c>
      <c r="F460" s="130">
        <v>477019293235</v>
      </c>
      <c r="G460" s="130">
        <v>162017317093</v>
      </c>
      <c r="H460" s="130">
        <v>112026986293</v>
      </c>
      <c r="I460" s="130">
        <v>41914699105</v>
      </c>
    </row>
    <row r="461" spans="1:9" ht="15" customHeight="1" x14ac:dyDescent="0.3">
      <c r="A461" s="14" t="s">
        <v>33</v>
      </c>
      <c r="B461" s="15" t="s">
        <v>33</v>
      </c>
      <c r="C461" s="16" t="s">
        <v>442</v>
      </c>
      <c r="D461" s="130">
        <v>3107221754301.1299</v>
      </c>
      <c r="E461" s="130">
        <v>2630296120132.25</v>
      </c>
      <c r="F461" s="130">
        <v>1085604501128.15</v>
      </c>
      <c r="G461" s="130">
        <v>245761261321.06</v>
      </c>
      <c r="H461" s="130">
        <v>277612983449.81</v>
      </c>
      <c r="I461" s="130">
        <v>92266390097.229996</v>
      </c>
    </row>
    <row r="462" spans="1:9" ht="15" customHeight="1" x14ac:dyDescent="0.3">
      <c r="A462" s="14" t="s">
        <v>35</v>
      </c>
      <c r="B462" s="15" t="s">
        <v>35</v>
      </c>
      <c r="C462" s="16" t="s">
        <v>443</v>
      </c>
      <c r="D462" s="130">
        <v>4255160474736.1299</v>
      </c>
      <c r="E462" s="130">
        <v>3223694751670.25</v>
      </c>
      <c r="F462" s="130">
        <v>1216071363923.1499</v>
      </c>
      <c r="G462" s="130">
        <v>267275000082.06</v>
      </c>
      <c r="H462" s="130">
        <v>319551493286.81</v>
      </c>
      <c r="I462" s="130">
        <v>112692212692.23</v>
      </c>
    </row>
    <row r="463" spans="1:9" ht="15" customHeight="1" x14ac:dyDescent="0.3">
      <c r="A463" s="8" t="s">
        <v>444</v>
      </c>
      <c r="B463" s="17">
        <v>24</v>
      </c>
      <c r="C463" s="10" t="s">
        <v>445</v>
      </c>
      <c r="D463" s="38">
        <v>529392839321</v>
      </c>
      <c r="E463" s="38">
        <v>187767339461</v>
      </c>
      <c r="F463" s="38">
        <v>118053337916</v>
      </c>
      <c r="G463" s="38">
        <v>6265617600</v>
      </c>
      <c r="H463" s="38">
        <v>22959992012</v>
      </c>
      <c r="I463" s="38">
        <v>22620455120</v>
      </c>
    </row>
    <row r="464" spans="1:9" ht="15" customHeight="1" x14ac:dyDescent="0.3">
      <c r="A464" s="11">
        <v>345</v>
      </c>
      <c r="B464" s="12">
        <v>1</v>
      </c>
      <c r="C464" s="13" t="s">
        <v>446</v>
      </c>
      <c r="D464" s="129">
        <v>247800989954.01001</v>
      </c>
      <c r="E464" s="45">
        <v>214701759577</v>
      </c>
      <c r="F464" s="45">
        <v>67903452295</v>
      </c>
      <c r="G464" s="45">
        <v>175000000</v>
      </c>
      <c r="H464" s="45">
        <v>8571599415</v>
      </c>
      <c r="I464" s="45">
        <v>3771669810</v>
      </c>
    </row>
    <row r="465" spans="1:9" ht="15" customHeight="1" x14ac:dyDescent="0.3">
      <c r="A465" s="11">
        <v>346</v>
      </c>
      <c r="B465" s="12">
        <v>2</v>
      </c>
      <c r="C465" s="13" t="s">
        <v>447</v>
      </c>
      <c r="D465" s="129">
        <v>246009254900</v>
      </c>
      <c r="E465" s="45">
        <v>261220186955</v>
      </c>
      <c r="F465" s="45">
        <v>28409180471</v>
      </c>
      <c r="G465" s="45">
        <v>2823130000</v>
      </c>
      <c r="H465" s="45">
        <v>10457707947</v>
      </c>
      <c r="I465" s="45">
        <v>5867750000</v>
      </c>
    </row>
    <row r="466" spans="1:9" ht="15" customHeight="1" x14ac:dyDescent="0.3">
      <c r="A466" s="11">
        <v>347</v>
      </c>
      <c r="B466" s="12">
        <v>3</v>
      </c>
      <c r="C466" s="13" t="s">
        <v>448</v>
      </c>
      <c r="D466" s="129">
        <v>417583806515</v>
      </c>
      <c r="E466" s="45">
        <v>354424476604</v>
      </c>
      <c r="F466" s="45">
        <v>76203775309</v>
      </c>
      <c r="G466" s="45">
        <v>5001072191</v>
      </c>
      <c r="H466" s="45">
        <v>8469154838</v>
      </c>
      <c r="I466" s="45">
        <v>4071595407</v>
      </c>
    </row>
    <row r="467" spans="1:9" ht="15" customHeight="1" x14ac:dyDescent="0.3">
      <c r="A467" s="11">
        <v>348</v>
      </c>
      <c r="B467" s="12">
        <v>4</v>
      </c>
      <c r="C467" s="13" t="s">
        <v>449</v>
      </c>
      <c r="D467" s="129">
        <v>233735920047</v>
      </c>
      <c r="E467" s="45">
        <v>153863414927.16</v>
      </c>
      <c r="F467" s="45">
        <v>82330841360</v>
      </c>
      <c r="G467" s="45">
        <v>2442963292</v>
      </c>
      <c r="H467" s="45">
        <v>5529860279</v>
      </c>
      <c r="I467" s="45">
        <v>2912457738.8099999</v>
      </c>
    </row>
    <row r="468" spans="1:9" ht="15" customHeight="1" x14ac:dyDescent="0.3">
      <c r="A468" s="11">
        <v>349</v>
      </c>
      <c r="B468" s="12">
        <v>5</v>
      </c>
      <c r="C468" s="13" t="s">
        <v>450</v>
      </c>
      <c r="D468" s="129">
        <v>232845617034</v>
      </c>
      <c r="E468" s="45">
        <v>246806110253</v>
      </c>
      <c r="F468" s="45">
        <v>69057983467</v>
      </c>
      <c r="G468" s="45">
        <v>4322998822</v>
      </c>
      <c r="H468" s="45">
        <v>25789308510</v>
      </c>
      <c r="I468" s="45">
        <v>9592791334</v>
      </c>
    </row>
    <row r="469" spans="1:9" ht="15" customHeight="1" x14ac:dyDescent="0.3">
      <c r="A469" s="11">
        <v>350</v>
      </c>
      <c r="B469" s="12">
        <v>6</v>
      </c>
      <c r="C469" s="13" t="s">
        <v>451</v>
      </c>
      <c r="D469" s="129">
        <v>246644344191</v>
      </c>
      <c r="E469" s="45">
        <v>394866656163</v>
      </c>
      <c r="F469" s="45">
        <v>32978878093</v>
      </c>
      <c r="G469" s="45">
        <v>11662076661</v>
      </c>
      <c r="H469" s="45">
        <v>15523437638</v>
      </c>
      <c r="I469" s="45">
        <v>8397675349</v>
      </c>
    </row>
    <row r="470" spans="1:9" ht="15" customHeight="1" x14ac:dyDescent="0.3">
      <c r="A470" s="14" t="s">
        <v>29</v>
      </c>
      <c r="B470" s="15" t="s">
        <v>29</v>
      </c>
      <c r="C470" s="16" t="s">
        <v>30</v>
      </c>
      <c r="D470" s="130">
        <v>1377975588450.01</v>
      </c>
      <c r="E470" s="130">
        <v>1231015948316.1602</v>
      </c>
      <c r="F470" s="130">
        <v>323905232902</v>
      </c>
      <c r="G470" s="130">
        <v>14765164305</v>
      </c>
      <c r="H470" s="130">
        <v>58817630989</v>
      </c>
      <c r="I470" s="130">
        <v>26216264289.809998</v>
      </c>
    </row>
    <row r="471" spans="1:9" ht="15" customHeight="1" x14ac:dyDescent="0.3">
      <c r="A471" s="14" t="s">
        <v>31</v>
      </c>
      <c r="B471" s="15" t="s">
        <v>31</v>
      </c>
      <c r="C471" s="16" t="s">
        <v>32</v>
      </c>
      <c r="D471" s="130">
        <v>246644344191</v>
      </c>
      <c r="E471" s="130">
        <v>394866656163</v>
      </c>
      <c r="F471" s="130">
        <v>32978878093</v>
      </c>
      <c r="G471" s="130">
        <v>11662076661</v>
      </c>
      <c r="H471" s="130">
        <v>15523437638</v>
      </c>
      <c r="I471" s="130">
        <v>8397675349</v>
      </c>
    </row>
    <row r="472" spans="1:9" ht="15" customHeight="1" x14ac:dyDescent="0.3">
      <c r="A472" s="14" t="s">
        <v>33</v>
      </c>
      <c r="B472" s="15" t="s">
        <v>33</v>
      </c>
      <c r="C472" s="16" t="s">
        <v>452</v>
      </c>
      <c r="D472" s="130">
        <v>1624619932641.01</v>
      </c>
      <c r="E472" s="130">
        <v>1625882604479.1602</v>
      </c>
      <c r="F472" s="130">
        <v>356884110995</v>
      </c>
      <c r="G472" s="130">
        <v>26427240966</v>
      </c>
      <c r="H472" s="130">
        <v>74341068627</v>
      </c>
      <c r="I472" s="130">
        <v>34613939638.809998</v>
      </c>
    </row>
    <row r="473" spans="1:9" ht="15" customHeight="1" x14ac:dyDescent="0.3">
      <c r="A473" s="14" t="s">
        <v>35</v>
      </c>
      <c r="B473" s="15" t="s">
        <v>35</v>
      </c>
      <c r="C473" s="16" t="s">
        <v>453</v>
      </c>
      <c r="D473" s="130">
        <v>2154012771962.01</v>
      </c>
      <c r="E473" s="130">
        <v>1813649943940.1602</v>
      </c>
      <c r="F473" s="130">
        <v>474937448911</v>
      </c>
      <c r="G473" s="130">
        <v>32692858566</v>
      </c>
      <c r="H473" s="130">
        <v>97301060639</v>
      </c>
      <c r="I473" s="130">
        <v>57234394758.809998</v>
      </c>
    </row>
    <row r="474" spans="1:9" ht="15" customHeight="1" x14ac:dyDescent="0.3">
      <c r="A474" s="8" t="s">
        <v>454</v>
      </c>
      <c r="B474" s="17">
        <v>25</v>
      </c>
      <c r="C474" s="10" t="s">
        <v>455</v>
      </c>
      <c r="D474" s="38">
        <v>1338807855323.1499</v>
      </c>
      <c r="E474" s="38">
        <v>543236262531.70001</v>
      </c>
      <c r="F474" s="38">
        <v>640338052777.19995</v>
      </c>
      <c r="G474" s="38">
        <v>124033857459.5</v>
      </c>
      <c r="H474" s="38">
        <v>40684824652.800003</v>
      </c>
      <c r="I474" s="38">
        <v>72764569235</v>
      </c>
    </row>
    <row r="475" spans="1:9" ht="15" customHeight="1" x14ac:dyDescent="0.3">
      <c r="A475" s="11">
        <v>351</v>
      </c>
      <c r="B475" s="12">
        <v>1</v>
      </c>
      <c r="C475" s="13" t="s">
        <v>456</v>
      </c>
      <c r="D475" s="129">
        <v>670903232575</v>
      </c>
      <c r="E475" s="45">
        <v>526006959554</v>
      </c>
      <c r="F475" s="45">
        <v>462774972524</v>
      </c>
      <c r="G475" s="45">
        <v>21634987655</v>
      </c>
      <c r="H475" s="45">
        <v>40582032509</v>
      </c>
      <c r="I475" s="45">
        <v>26057823625</v>
      </c>
    </row>
    <row r="476" spans="1:9" ht="15" customHeight="1" x14ac:dyDescent="0.3">
      <c r="A476" s="11">
        <v>352</v>
      </c>
      <c r="B476" s="12">
        <v>2</v>
      </c>
      <c r="C476" s="13" t="s">
        <v>457</v>
      </c>
      <c r="D476" s="129">
        <v>261130500754</v>
      </c>
      <c r="E476" s="45">
        <v>162165235695</v>
      </c>
      <c r="F476" s="45">
        <v>135783072837</v>
      </c>
      <c r="G476" s="45">
        <v>4025367590</v>
      </c>
      <c r="H476" s="45">
        <v>41064689750</v>
      </c>
      <c r="I476" s="45">
        <v>3838240220</v>
      </c>
    </row>
    <row r="477" spans="1:9" ht="15" customHeight="1" x14ac:dyDescent="0.3">
      <c r="A477" s="11">
        <v>353</v>
      </c>
      <c r="B477" s="12">
        <v>3</v>
      </c>
      <c r="C477" s="13" t="s">
        <v>458</v>
      </c>
      <c r="D477" s="129">
        <v>180730540502</v>
      </c>
      <c r="E477" s="45">
        <v>139260120151</v>
      </c>
      <c r="F477" s="45">
        <v>128007709929</v>
      </c>
      <c r="G477" s="45">
        <v>621281150</v>
      </c>
      <c r="H477" s="45">
        <v>15020069178</v>
      </c>
      <c r="I477" s="45">
        <v>3524943187</v>
      </c>
    </row>
    <row r="478" spans="1:9" ht="15" customHeight="1" x14ac:dyDescent="0.3">
      <c r="A478" s="11">
        <v>354</v>
      </c>
      <c r="B478" s="12">
        <v>4</v>
      </c>
      <c r="C478" s="13" t="s">
        <v>459</v>
      </c>
      <c r="D478" s="129">
        <v>282561525171</v>
      </c>
      <c r="E478" s="45">
        <v>230256046753</v>
      </c>
      <c r="F478" s="45">
        <v>81875676573</v>
      </c>
      <c r="G478" s="45">
        <v>4347093390</v>
      </c>
      <c r="H478" s="45">
        <v>34235399770</v>
      </c>
      <c r="I478" s="45">
        <v>5743966928</v>
      </c>
    </row>
    <row r="479" spans="1:9" ht="15" customHeight="1" x14ac:dyDescent="0.3">
      <c r="A479" s="11">
        <v>355</v>
      </c>
      <c r="B479" s="12">
        <v>5</v>
      </c>
      <c r="C479" s="13" t="s">
        <v>460</v>
      </c>
      <c r="D479" s="129">
        <v>398143601204</v>
      </c>
      <c r="E479" s="45">
        <v>209456174273</v>
      </c>
      <c r="F479" s="45">
        <v>172016636080</v>
      </c>
      <c r="G479" s="45">
        <v>7988599135</v>
      </c>
      <c r="H479" s="45">
        <v>10499256777</v>
      </c>
      <c r="I479" s="45">
        <v>5268667138</v>
      </c>
    </row>
    <row r="480" spans="1:9" ht="15" customHeight="1" x14ac:dyDescent="0.3">
      <c r="A480" s="11">
        <v>356</v>
      </c>
      <c r="B480" s="12">
        <v>6</v>
      </c>
      <c r="C480" s="13" t="s">
        <v>461</v>
      </c>
      <c r="D480" s="129">
        <v>537885011891</v>
      </c>
      <c r="E480" s="45">
        <v>502929534435.58002</v>
      </c>
      <c r="F480" s="45">
        <v>354844688706</v>
      </c>
      <c r="G480" s="45">
        <v>87896155258.080002</v>
      </c>
      <c r="H480" s="45">
        <v>54832215233</v>
      </c>
      <c r="I480" s="45">
        <v>23055638614</v>
      </c>
    </row>
    <row r="481" spans="1:9" ht="15" customHeight="1" x14ac:dyDescent="0.3">
      <c r="A481" s="11">
        <v>357</v>
      </c>
      <c r="B481" s="12">
        <v>7</v>
      </c>
      <c r="C481" s="13" t="s">
        <v>462</v>
      </c>
      <c r="D481" s="129">
        <v>351059826143</v>
      </c>
      <c r="E481" s="45">
        <v>302487816142</v>
      </c>
      <c r="F481" s="45">
        <v>196898248442.62</v>
      </c>
      <c r="G481" s="45">
        <v>18140050200</v>
      </c>
      <c r="H481" s="45">
        <v>32229685291</v>
      </c>
      <c r="I481" s="45">
        <v>6129946159</v>
      </c>
    </row>
    <row r="482" spans="1:9" ht="15" customHeight="1" x14ac:dyDescent="0.3">
      <c r="A482" s="11">
        <v>358</v>
      </c>
      <c r="B482" s="12">
        <v>8</v>
      </c>
      <c r="C482" s="13" t="s">
        <v>463</v>
      </c>
      <c r="D482" s="129">
        <v>453490922371.09998</v>
      </c>
      <c r="E482" s="45">
        <v>370755012953.78003</v>
      </c>
      <c r="F482" s="45">
        <v>115381242910.63</v>
      </c>
      <c r="G482" s="45">
        <v>7040673076</v>
      </c>
      <c r="H482" s="45">
        <v>14580801761.52</v>
      </c>
      <c r="I482" s="45">
        <v>7548611711</v>
      </c>
    </row>
    <row r="483" spans="1:9" ht="15" customHeight="1" x14ac:dyDescent="0.3">
      <c r="A483" s="11">
        <v>359</v>
      </c>
      <c r="B483" s="12">
        <v>9</v>
      </c>
      <c r="C483" s="13" t="s">
        <v>464</v>
      </c>
      <c r="D483" s="129">
        <v>360131814907</v>
      </c>
      <c r="E483" s="45">
        <v>309274645569</v>
      </c>
      <c r="F483" s="45">
        <v>177410720483</v>
      </c>
      <c r="G483" s="45">
        <v>6789897266</v>
      </c>
      <c r="H483" s="45">
        <v>31892856334</v>
      </c>
      <c r="I483" s="45">
        <v>6378523587</v>
      </c>
    </row>
    <row r="484" spans="1:9" ht="15" customHeight="1" x14ac:dyDescent="0.3">
      <c r="A484" s="11">
        <v>360</v>
      </c>
      <c r="B484" s="12">
        <v>10</v>
      </c>
      <c r="C484" s="13" t="s">
        <v>465</v>
      </c>
      <c r="D484" s="129">
        <v>342062284456</v>
      </c>
      <c r="E484" s="45">
        <v>175691297844</v>
      </c>
      <c r="F484" s="45">
        <v>117541450510</v>
      </c>
      <c r="G484" s="45">
        <v>8590722349</v>
      </c>
      <c r="H484" s="45">
        <v>7990902259</v>
      </c>
      <c r="I484" s="45">
        <v>6891843708</v>
      </c>
    </row>
    <row r="485" spans="1:9" ht="15" customHeight="1" x14ac:dyDescent="0.3">
      <c r="A485" s="11">
        <v>361</v>
      </c>
      <c r="B485" s="12">
        <v>11</v>
      </c>
      <c r="C485" s="13" t="s">
        <v>466</v>
      </c>
      <c r="D485" s="129">
        <v>359699842546</v>
      </c>
      <c r="E485" s="45">
        <v>254280710642</v>
      </c>
      <c r="F485" s="45">
        <v>115696041206</v>
      </c>
      <c r="G485" s="45">
        <v>6155510000</v>
      </c>
      <c r="H485" s="45">
        <v>17943571718</v>
      </c>
      <c r="I485" s="45">
        <v>8135439536</v>
      </c>
    </row>
    <row r="486" spans="1:9" ht="15" customHeight="1" x14ac:dyDescent="0.3">
      <c r="A486" s="11">
        <v>362</v>
      </c>
      <c r="B486" s="12">
        <v>12</v>
      </c>
      <c r="C486" s="13" t="s">
        <v>467</v>
      </c>
      <c r="D486" s="129">
        <v>303264360215</v>
      </c>
      <c r="E486" s="45">
        <v>277328699499</v>
      </c>
      <c r="F486" s="45">
        <v>121873029243</v>
      </c>
      <c r="G486" s="45">
        <v>9260826144</v>
      </c>
      <c r="H486" s="45">
        <v>26249179014</v>
      </c>
      <c r="I486" s="45">
        <v>4493914557</v>
      </c>
    </row>
    <row r="487" spans="1:9" ht="15" customHeight="1" x14ac:dyDescent="0.3">
      <c r="A487" s="11">
        <v>363</v>
      </c>
      <c r="B487" s="12">
        <v>13</v>
      </c>
      <c r="C487" s="13" t="s">
        <v>468</v>
      </c>
      <c r="D487" s="129">
        <v>501226210787.40997</v>
      </c>
      <c r="E487" s="45">
        <v>354231572248.15997</v>
      </c>
      <c r="F487" s="45">
        <v>206816019085.56</v>
      </c>
      <c r="G487" s="45">
        <v>41409762427.480003</v>
      </c>
      <c r="H487" s="45">
        <v>36470788485.510002</v>
      </c>
      <c r="I487" s="45">
        <v>21287104090.900002</v>
      </c>
    </row>
    <row r="488" spans="1:9" ht="15" customHeight="1" x14ac:dyDescent="0.3">
      <c r="A488" s="14" t="s">
        <v>29</v>
      </c>
      <c r="B488" s="15" t="s">
        <v>29</v>
      </c>
      <c r="C488" s="16" t="s">
        <v>30</v>
      </c>
      <c r="D488" s="130">
        <v>4501063462735.0996</v>
      </c>
      <c r="E488" s="130">
        <v>3459892253511.3604</v>
      </c>
      <c r="F488" s="130">
        <v>2180103489444.25</v>
      </c>
      <c r="G488" s="130">
        <v>182491163213.08002</v>
      </c>
      <c r="H488" s="130">
        <v>327120659594.52002</v>
      </c>
      <c r="I488" s="130">
        <v>107067558970</v>
      </c>
    </row>
    <row r="489" spans="1:9" ht="15" customHeight="1" x14ac:dyDescent="0.3">
      <c r="A489" s="14" t="s">
        <v>31</v>
      </c>
      <c r="B489" s="15" t="s">
        <v>31</v>
      </c>
      <c r="C489" s="16" t="s">
        <v>32</v>
      </c>
      <c r="D489" s="130">
        <v>501226210787.40997</v>
      </c>
      <c r="E489" s="130">
        <v>354231572248.15997</v>
      </c>
      <c r="F489" s="130">
        <v>206816019085.56</v>
      </c>
      <c r="G489" s="130">
        <v>41409762427.480003</v>
      </c>
      <c r="H489" s="130">
        <v>36470788485.510002</v>
      </c>
      <c r="I489" s="130">
        <v>21287104090.900002</v>
      </c>
    </row>
    <row r="490" spans="1:9" ht="15" customHeight="1" x14ac:dyDescent="0.3">
      <c r="A490" s="14" t="s">
        <v>33</v>
      </c>
      <c r="B490" s="15" t="s">
        <v>33</v>
      </c>
      <c r="C490" s="16" t="s">
        <v>469</v>
      </c>
      <c r="D490" s="130">
        <v>5002289673522.5098</v>
      </c>
      <c r="E490" s="130">
        <v>3814123825759.5205</v>
      </c>
      <c r="F490" s="130">
        <v>2386919508529.8101</v>
      </c>
      <c r="G490" s="130">
        <v>223900925640.56003</v>
      </c>
      <c r="H490" s="130">
        <v>363591448080.03003</v>
      </c>
      <c r="I490" s="130">
        <v>128354663060.89999</v>
      </c>
    </row>
    <row r="491" spans="1:9" ht="15" customHeight="1" x14ac:dyDescent="0.3">
      <c r="A491" s="14" t="s">
        <v>35</v>
      </c>
      <c r="B491" s="15" t="s">
        <v>35</v>
      </c>
      <c r="C491" s="16" t="s">
        <v>470</v>
      </c>
      <c r="D491" s="130">
        <v>6341097528845.6602</v>
      </c>
      <c r="E491" s="130">
        <v>4357360088291.2207</v>
      </c>
      <c r="F491" s="130">
        <v>3027257561307.0098</v>
      </c>
      <c r="G491" s="130">
        <v>347934783100.06006</v>
      </c>
      <c r="H491" s="130">
        <v>404276272732.83002</v>
      </c>
      <c r="I491" s="130">
        <v>201119232295.89999</v>
      </c>
    </row>
    <row r="492" spans="1:9" ht="15" customHeight="1" x14ac:dyDescent="0.3">
      <c r="A492" s="8" t="s">
        <v>471</v>
      </c>
      <c r="B492" s="17">
        <v>26</v>
      </c>
      <c r="C492" s="10" t="s">
        <v>472</v>
      </c>
      <c r="D492" s="38">
        <v>3399939200815</v>
      </c>
      <c r="E492" s="38">
        <v>976088402130</v>
      </c>
      <c r="F492" s="38">
        <v>546735311154.53003</v>
      </c>
      <c r="G492" s="38">
        <v>33489950198</v>
      </c>
      <c r="H492" s="38">
        <v>61093174202</v>
      </c>
      <c r="I492" s="38">
        <v>54905678742</v>
      </c>
    </row>
    <row r="493" spans="1:9" ht="15" customHeight="1" x14ac:dyDescent="0.3">
      <c r="A493" s="11">
        <v>364</v>
      </c>
      <c r="B493" s="12">
        <v>1</v>
      </c>
      <c r="C493" s="13" t="s">
        <v>473</v>
      </c>
      <c r="D493" s="129">
        <v>327142232735</v>
      </c>
      <c r="E493" s="45">
        <v>261289638195</v>
      </c>
      <c r="F493" s="45">
        <v>52668834799</v>
      </c>
      <c r="G493" s="45">
        <v>3970100981</v>
      </c>
      <c r="H493" s="45">
        <v>14976156986</v>
      </c>
      <c r="I493" s="45">
        <v>5028837770</v>
      </c>
    </row>
    <row r="494" spans="1:9" ht="15" customHeight="1" x14ac:dyDescent="0.3">
      <c r="A494" s="11">
        <v>365</v>
      </c>
      <c r="B494" s="12">
        <v>2</v>
      </c>
      <c r="C494" s="13" t="s">
        <v>474</v>
      </c>
      <c r="D494" s="129">
        <v>296243367821</v>
      </c>
      <c r="E494" s="45">
        <v>215407948979.64999</v>
      </c>
      <c r="F494" s="45">
        <v>56112600613</v>
      </c>
      <c r="G494" s="45">
        <v>9847233871</v>
      </c>
      <c r="H494" s="45">
        <v>10965294833</v>
      </c>
      <c r="I494" s="45">
        <v>3989020415</v>
      </c>
    </row>
    <row r="495" spans="1:9" ht="15" customHeight="1" x14ac:dyDescent="0.3">
      <c r="A495" s="11">
        <v>366</v>
      </c>
      <c r="B495" s="12">
        <v>3</v>
      </c>
      <c r="C495" s="13" t="s">
        <v>475</v>
      </c>
      <c r="D495" s="129">
        <v>580671880860</v>
      </c>
      <c r="E495" s="45">
        <v>613729003962</v>
      </c>
      <c r="F495" s="45">
        <v>171676606683</v>
      </c>
      <c r="G495" s="45">
        <v>38015139876</v>
      </c>
      <c r="H495" s="45">
        <v>28169196826</v>
      </c>
      <c r="I495" s="45">
        <v>11145236937</v>
      </c>
    </row>
    <row r="496" spans="1:9" ht="15" customHeight="1" x14ac:dyDescent="0.3">
      <c r="A496" s="11">
        <v>367</v>
      </c>
      <c r="B496" s="12">
        <v>4</v>
      </c>
      <c r="C496" s="13" t="s">
        <v>476</v>
      </c>
      <c r="D496" s="129">
        <v>498284042117.98999</v>
      </c>
      <c r="E496" s="45">
        <v>429888232824.28003</v>
      </c>
      <c r="F496" s="45">
        <v>95733569076.020004</v>
      </c>
      <c r="G496" s="45">
        <v>7816796825</v>
      </c>
      <c r="H496" s="45">
        <v>15568480663.9</v>
      </c>
      <c r="I496" s="45">
        <v>5800619552.9399996</v>
      </c>
    </row>
    <row r="497" spans="1:9" ht="15" customHeight="1" x14ac:dyDescent="0.3">
      <c r="A497" s="11">
        <v>368</v>
      </c>
      <c r="B497" s="12">
        <v>5</v>
      </c>
      <c r="C497" s="13" t="s">
        <v>477</v>
      </c>
      <c r="D497" s="129">
        <v>370145548240</v>
      </c>
      <c r="E497" s="45">
        <v>207243677475</v>
      </c>
      <c r="F497" s="45">
        <v>15072606100</v>
      </c>
      <c r="G497" s="45">
        <v>2953875668</v>
      </c>
      <c r="H497" s="45">
        <v>30681828902</v>
      </c>
      <c r="I497" s="45">
        <v>2357736940</v>
      </c>
    </row>
    <row r="498" spans="1:9" ht="15" customHeight="1" x14ac:dyDescent="0.3">
      <c r="A498" s="11">
        <v>369</v>
      </c>
      <c r="B498" s="12">
        <v>6</v>
      </c>
      <c r="C498" s="13" t="s">
        <v>478</v>
      </c>
      <c r="D498" s="129">
        <v>693979766419.45996</v>
      </c>
      <c r="E498" s="45">
        <v>435431416722</v>
      </c>
      <c r="F498" s="45">
        <v>231572027633.72</v>
      </c>
      <c r="G498" s="45">
        <v>4209687070.4499998</v>
      </c>
      <c r="H498" s="45">
        <v>27570089767.599998</v>
      </c>
      <c r="I498" s="45">
        <v>6171035878.2299995</v>
      </c>
    </row>
    <row r="499" spans="1:9" ht="15" customHeight="1" x14ac:dyDescent="0.3">
      <c r="A499" s="11">
        <v>370</v>
      </c>
      <c r="B499" s="12">
        <v>7</v>
      </c>
      <c r="C499" s="13" t="s">
        <v>479</v>
      </c>
      <c r="D499" s="129">
        <v>432800983856</v>
      </c>
      <c r="E499" s="45">
        <v>325767710170</v>
      </c>
      <c r="F499" s="45">
        <v>27534847480</v>
      </c>
      <c r="G499" s="45">
        <v>9144423144</v>
      </c>
      <c r="H499" s="45">
        <v>13703408838</v>
      </c>
      <c r="I499" s="45">
        <v>5399995398</v>
      </c>
    </row>
    <row r="500" spans="1:9" ht="15" customHeight="1" x14ac:dyDescent="0.3">
      <c r="A500" s="11">
        <v>371</v>
      </c>
      <c r="B500" s="12">
        <v>8</v>
      </c>
      <c r="C500" s="13" t="s">
        <v>480</v>
      </c>
      <c r="D500" s="129">
        <v>466054673669</v>
      </c>
      <c r="E500" s="45">
        <v>406548367819</v>
      </c>
      <c r="F500" s="45">
        <v>125680493764</v>
      </c>
      <c r="G500" s="45">
        <v>12400159834</v>
      </c>
      <c r="H500" s="45">
        <v>18260833220</v>
      </c>
      <c r="I500" s="45">
        <v>5101556063</v>
      </c>
    </row>
    <row r="501" spans="1:9" ht="15" customHeight="1" x14ac:dyDescent="0.3">
      <c r="A501" s="11">
        <v>372</v>
      </c>
      <c r="B501" s="12">
        <v>9</v>
      </c>
      <c r="C501" s="13" t="s">
        <v>481</v>
      </c>
      <c r="D501" s="129">
        <v>430350257425</v>
      </c>
      <c r="E501" s="45">
        <v>526667762097</v>
      </c>
      <c r="F501" s="45">
        <v>192991417950</v>
      </c>
      <c r="G501" s="45">
        <v>26028089700</v>
      </c>
      <c r="H501" s="45">
        <v>39870477478</v>
      </c>
      <c r="I501" s="45">
        <v>9874508273</v>
      </c>
    </row>
    <row r="502" spans="1:9" ht="15" customHeight="1" x14ac:dyDescent="0.3">
      <c r="A502" s="11">
        <v>373</v>
      </c>
      <c r="B502" s="12">
        <v>10</v>
      </c>
      <c r="C502" s="13" t="s">
        <v>482</v>
      </c>
      <c r="D502" s="129">
        <v>438390347000</v>
      </c>
      <c r="E502" s="45">
        <v>264155628644</v>
      </c>
      <c r="F502" s="45">
        <v>104710373000</v>
      </c>
      <c r="G502" s="45">
        <v>2975000000</v>
      </c>
      <c r="H502" s="45">
        <v>14893766000</v>
      </c>
      <c r="I502" s="45">
        <v>7408342000</v>
      </c>
    </row>
    <row r="503" spans="1:9" ht="15" customHeight="1" x14ac:dyDescent="0.3">
      <c r="A503" s="11">
        <v>374</v>
      </c>
      <c r="B503" s="12">
        <v>11</v>
      </c>
      <c r="C503" s="13" t="s">
        <v>483</v>
      </c>
      <c r="D503" s="129">
        <v>468268064658</v>
      </c>
      <c r="E503" s="45">
        <v>335110550498</v>
      </c>
      <c r="F503" s="45">
        <v>163652156664</v>
      </c>
      <c r="G503" s="45">
        <v>3329555000</v>
      </c>
      <c r="H503" s="45">
        <v>24394021428</v>
      </c>
      <c r="I503" s="45">
        <v>7004904170</v>
      </c>
    </row>
    <row r="504" spans="1:9" ht="15" customHeight="1" x14ac:dyDescent="0.3">
      <c r="A504" s="11">
        <v>375</v>
      </c>
      <c r="B504" s="12">
        <v>12</v>
      </c>
      <c r="C504" s="13" t="s">
        <v>484</v>
      </c>
      <c r="D504" s="129">
        <v>477099219174</v>
      </c>
      <c r="E504" s="45">
        <v>336989442971</v>
      </c>
      <c r="F504" s="45">
        <v>80898962653</v>
      </c>
      <c r="G504" s="45">
        <v>8414541876</v>
      </c>
      <c r="H504" s="45">
        <v>17521505291</v>
      </c>
      <c r="I504" s="45">
        <v>4531814350</v>
      </c>
    </row>
    <row r="505" spans="1:9" ht="15" customHeight="1" x14ac:dyDescent="0.3">
      <c r="A505" s="11">
        <v>376</v>
      </c>
      <c r="B505" s="12">
        <v>13</v>
      </c>
      <c r="C505" s="13" t="s">
        <v>485</v>
      </c>
      <c r="D505" s="129">
        <v>457273056800</v>
      </c>
      <c r="E505" s="45">
        <v>339905737638</v>
      </c>
      <c r="F505" s="45">
        <v>102251615216</v>
      </c>
      <c r="G505" s="45">
        <v>9024968208</v>
      </c>
      <c r="H505" s="45">
        <v>43147886538</v>
      </c>
      <c r="I505" s="45">
        <v>4693047530</v>
      </c>
    </row>
    <row r="506" spans="1:9" ht="15" customHeight="1" x14ac:dyDescent="0.3">
      <c r="A506" s="11">
        <v>377</v>
      </c>
      <c r="B506" s="12">
        <v>14</v>
      </c>
      <c r="C506" s="13" t="s">
        <v>486</v>
      </c>
      <c r="D506" s="129">
        <v>347321935390</v>
      </c>
      <c r="E506" s="45">
        <v>227337632000</v>
      </c>
      <c r="F506" s="45">
        <v>114799341512</v>
      </c>
      <c r="G506" s="45">
        <v>10567305000</v>
      </c>
      <c r="H506" s="45">
        <v>15638837000</v>
      </c>
      <c r="I506" s="45">
        <v>6126562000</v>
      </c>
    </row>
    <row r="507" spans="1:9" ht="15" customHeight="1" x14ac:dyDescent="0.3">
      <c r="A507" s="11">
        <v>378</v>
      </c>
      <c r="B507" s="12">
        <v>15</v>
      </c>
      <c r="C507" s="13" t="s">
        <v>487</v>
      </c>
      <c r="D507" s="129">
        <v>396971256000</v>
      </c>
      <c r="E507" s="45">
        <v>332819784000</v>
      </c>
      <c r="F507" s="45">
        <v>68236418000</v>
      </c>
      <c r="G507" s="45">
        <v>340000000</v>
      </c>
      <c r="H507" s="45">
        <v>14075049000</v>
      </c>
      <c r="I507" s="45">
        <v>4055335000</v>
      </c>
    </row>
    <row r="508" spans="1:9" ht="15" customHeight="1" x14ac:dyDescent="0.3">
      <c r="A508" s="11">
        <v>379</v>
      </c>
      <c r="B508" s="12">
        <v>16</v>
      </c>
      <c r="C508" s="13" t="s">
        <v>488</v>
      </c>
      <c r="D508" s="129">
        <v>378344999862</v>
      </c>
      <c r="E508" s="45">
        <v>295617908397</v>
      </c>
      <c r="F508" s="45">
        <v>72231694793</v>
      </c>
      <c r="G508" s="45">
        <v>4789964385</v>
      </c>
      <c r="H508" s="45">
        <v>14094751133</v>
      </c>
      <c r="I508" s="45">
        <v>3937119332</v>
      </c>
    </row>
    <row r="509" spans="1:9" ht="15" customHeight="1" x14ac:dyDescent="0.3">
      <c r="A509" s="11">
        <v>380</v>
      </c>
      <c r="B509" s="12">
        <v>17</v>
      </c>
      <c r="C509" s="13" t="s">
        <v>489</v>
      </c>
      <c r="D509" s="129">
        <v>388279556635</v>
      </c>
      <c r="E509" s="45">
        <v>267445739639</v>
      </c>
      <c r="F509" s="45">
        <v>102077541461</v>
      </c>
      <c r="G509" s="45">
        <v>3673926104</v>
      </c>
      <c r="H509" s="45">
        <v>15316550755</v>
      </c>
      <c r="I509" s="45">
        <v>5955094016</v>
      </c>
    </row>
    <row r="510" spans="1:9" ht="15" customHeight="1" x14ac:dyDescent="0.3">
      <c r="A510" s="11">
        <v>381</v>
      </c>
      <c r="B510" s="12">
        <v>18</v>
      </c>
      <c r="C510" s="13" t="s">
        <v>490</v>
      </c>
      <c r="D510" s="129">
        <v>355757118012</v>
      </c>
      <c r="E510" s="45">
        <v>301127906343</v>
      </c>
      <c r="F510" s="45">
        <v>52478415283</v>
      </c>
      <c r="G510" s="45">
        <v>10253815600</v>
      </c>
      <c r="H510" s="45">
        <v>11377470576</v>
      </c>
      <c r="I510" s="45">
        <v>580000000</v>
      </c>
    </row>
    <row r="511" spans="1:9" ht="15" customHeight="1" x14ac:dyDescent="0.3">
      <c r="A511" s="11">
        <v>382</v>
      </c>
      <c r="B511" s="12">
        <v>19</v>
      </c>
      <c r="C511" s="13" t="s">
        <v>491</v>
      </c>
      <c r="D511" s="129">
        <v>384151279000</v>
      </c>
      <c r="E511" s="45">
        <v>273091802000</v>
      </c>
      <c r="F511" s="45">
        <v>109372526000</v>
      </c>
      <c r="G511" s="45">
        <v>3562131000</v>
      </c>
      <c r="H511" s="45">
        <v>21983954000</v>
      </c>
      <c r="I511" s="45">
        <v>3383631000</v>
      </c>
    </row>
    <row r="512" spans="1:9" ht="15" customHeight="1" x14ac:dyDescent="0.3">
      <c r="A512" s="11">
        <v>383</v>
      </c>
      <c r="B512" s="12">
        <v>20</v>
      </c>
      <c r="C512" s="13" t="s">
        <v>492</v>
      </c>
      <c r="D512" s="129">
        <v>354954143269</v>
      </c>
      <c r="E512" s="45">
        <v>190809427225</v>
      </c>
      <c r="F512" s="45">
        <v>87335985280.669998</v>
      </c>
      <c r="G512" s="45">
        <v>32970839954</v>
      </c>
      <c r="H512" s="45">
        <v>34120253308</v>
      </c>
      <c r="I512" s="45">
        <v>4735657419</v>
      </c>
    </row>
    <row r="513" spans="1:9" ht="15" customHeight="1" x14ac:dyDescent="0.3">
      <c r="A513" s="11">
        <v>384</v>
      </c>
      <c r="B513" s="12">
        <v>21</v>
      </c>
      <c r="C513" s="13" t="s">
        <v>493</v>
      </c>
      <c r="D513" s="129">
        <v>347128595504</v>
      </c>
      <c r="E513" s="45">
        <v>369989403731</v>
      </c>
      <c r="F513" s="45">
        <v>144113367279</v>
      </c>
      <c r="G513" s="45">
        <v>9952552056</v>
      </c>
      <c r="H513" s="45">
        <v>16760957326</v>
      </c>
      <c r="I513" s="45">
        <v>8893195619</v>
      </c>
    </row>
    <row r="514" spans="1:9" ht="15" customHeight="1" x14ac:dyDescent="0.3">
      <c r="A514" s="11">
        <v>385</v>
      </c>
      <c r="B514" s="12">
        <v>22</v>
      </c>
      <c r="C514" s="13" t="s">
        <v>494</v>
      </c>
      <c r="D514" s="129">
        <v>1372529076418</v>
      </c>
      <c r="E514" s="45">
        <v>647025306772</v>
      </c>
      <c r="F514" s="45">
        <v>926548715547</v>
      </c>
      <c r="G514" s="45">
        <v>60607389655</v>
      </c>
      <c r="H514" s="45">
        <v>126453358435</v>
      </c>
      <c r="I514" s="45">
        <v>23882326011</v>
      </c>
    </row>
    <row r="515" spans="1:9" ht="15" customHeight="1" x14ac:dyDescent="0.3">
      <c r="A515" s="11">
        <v>386</v>
      </c>
      <c r="B515" s="12">
        <v>23</v>
      </c>
      <c r="C515" s="13" t="s">
        <v>495</v>
      </c>
      <c r="D515" s="129">
        <v>208177571839</v>
      </c>
      <c r="E515" s="45">
        <v>310432426800</v>
      </c>
      <c r="F515" s="45">
        <v>91213677586</v>
      </c>
      <c r="G515" s="45">
        <v>11478852000</v>
      </c>
      <c r="H515" s="45">
        <v>16299521000</v>
      </c>
      <c r="I515" s="45">
        <v>4201422000</v>
      </c>
    </row>
    <row r="516" spans="1:9" ht="15" customHeight="1" x14ac:dyDescent="0.3">
      <c r="A516" s="11">
        <v>387</v>
      </c>
      <c r="B516" s="12">
        <v>24</v>
      </c>
      <c r="C516" s="13" t="s">
        <v>496</v>
      </c>
      <c r="D516" s="129">
        <v>220536066072</v>
      </c>
      <c r="E516" s="45">
        <v>336676280566</v>
      </c>
      <c r="F516" s="45">
        <v>43149358297</v>
      </c>
      <c r="G516" s="45">
        <v>6319016772</v>
      </c>
      <c r="H516" s="45">
        <v>22316550220</v>
      </c>
      <c r="I516" s="45">
        <v>6620556114</v>
      </c>
    </row>
    <row r="517" spans="1:9" ht="15" customHeight="1" x14ac:dyDescent="0.3">
      <c r="A517" s="14" t="s">
        <v>29</v>
      </c>
      <c r="B517" s="15" t="s">
        <v>29</v>
      </c>
      <c r="C517" s="16" t="s">
        <v>30</v>
      </c>
      <c r="D517" s="130">
        <v>8889612324447.4492</v>
      </c>
      <c r="E517" s="130">
        <v>6956374721329.9297</v>
      </c>
      <c r="F517" s="130">
        <v>2171201401240.4099</v>
      </c>
      <c r="G517" s="130">
        <v>214240106152.45001</v>
      </c>
      <c r="H517" s="130">
        <v>443090769869.5</v>
      </c>
      <c r="I517" s="130">
        <v>116173249663.17</v>
      </c>
    </row>
    <row r="518" spans="1:9" ht="15" customHeight="1" x14ac:dyDescent="0.3">
      <c r="A518" s="14" t="s">
        <v>31</v>
      </c>
      <c r="B518" s="15" t="s">
        <v>31</v>
      </c>
      <c r="C518" s="16" t="s">
        <v>32</v>
      </c>
      <c r="D518" s="130">
        <v>1801242714329</v>
      </c>
      <c r="E518" s="130">
        <v>1294134014138</v>
      </c>
      <c r="F518" s="130">
        <v>1060911751430</v>
      </c>
      <c r="G518" s="130">
        <v>78405258427</v>
      </c>
      <c r="H518" s="130">
        <v>165069429655</v>
      </c>
      <c r="I518" s="130">
        <v>34704304125</v>
      </c>
    </row>
    <row r="519" spans="1:9" ht="15" customHeight="1" x14ac:dyDescent="0.3">
      <c r="A519" s="14" t="s">
        <v>33</v>
      </c>
      <c r="B519" s="15" t="s">
        <v>33</v>
      </c>
      <c r="C519" s="16" t="s">
        <v>497</v>
      </c>
      <c r="D519" s="130">
        <v>10690855038776.449</v>
      </c>
      <c r="E519" s="130">
        <v>8250508735467.9297</v>
      </c>
      <c r="F519" s="130">
        <v>3232113152670.4102</v>
      </c>
      <c r="G519" s="130">
        <v>292645364579.45001</v>
      </c>
      <c r="H519" s="130">
        <v>608160199524.5</v>
      </c>
      <c r="I519" s="130">
        <v>150877553788.16998</v>
      </c>
    </row>
    <row r="520" spans="1:9" ht="15" customHeight="1" x14ac:dyDescent="0.3">
      <c r="A520" s="14" t="s">
        <v>35</v>
      </c>
      <c r="B520" s="15" t="s">
        <v>35</v>
      </c>
      <c r="C520" s="16" t="s">
        <v>498</v>
      </c>
      <c r="D520" s="130">
        <v>14090794239591.449</v>
      </c>
      <c r="E520" s="130">
        <v>9226597137597.9297</v>
      </c>
      <c r="F520" s="130">
        <v>3778848463824.9404</v>
      </c>
      <c r="G520" s="130">
        <v>326135314777.45001</v>
      </c>
      <c r="H520" s="130">
        <v>669253373726.5</v>
      </c>
      <c r="I520" s="130">
        <v>205783232530.16998</v>
      </c>
    </row>
    <row r="521" spans="1:9" ht="15" customHeight="1" x14ac:dyDescent="0.3">
      <c r="A521" s="8" t="s">
        <v>499</v>
      </c>
      <c r="B521" s="17">
        <v>27</v>
      </c>
      <c r="C521" s="10" t="s">
        <v>500</v>
      </c>
      <c r="D521" s="38">
        <v>1736006996303</v>
      </c>
      <c r="E521" s="38">
        <v>768440505961</v>
      </c>
      <c r="F521" s="38">
        <v>273993876102</v>
      </c>
      <c r="G521" s="38">
        <v>101240029994</v>
      </c>
      <c r="H521" s="38">
        <v>41872174161</v>
      </c>
      <c r="I521" s="38">
        <v>23623938683</v>
      </c>
    </row>
    <row r="522" spans="1:9" ht="15" customHeight="1" x14ac:dyDescent="0.3">
      <c r="A522" s="11">
        <v>388</v>
      </c>
      <c r="B522" s="12">
        <v>1</v>
      </c>
      <c r="C522" s="13" t="s">
        <v>501</v>
      </c>
      <c r="D522" s="129">
        <v>254663225730</v>
      </c>
      <c r="E522" s="45">
        <v>239132096364</v>
      </c>
      <c r="F522" s="45">
        <v>136703404176</v>
      </c>
      <c r="G522" s="45">
        <v>6076208804</v>
      </c>
      <c r="H522" s="45">
        <v>21999924280</v>
      </c>
      <c r="I522" s="45">
        <v>6926841916</v>
      </c>
    </row>
    <row r="523" spans="1:9" ht="15" customHeight="1" x14ac:dyDescent="0.3">
      <c r="A523" s="11">
        <v>389</v>
      </c>
      <c r="B523" s="12">
        <v>2</v>
      </c>
      <c r="C523" s="13" t="s">
        <v>502</v>
      </c>
      <c r="D523" s="129">
        <v>251961499492</v>
      </c>
      <c r="E523" s="45">
        <v>184491241389</v>
      </c>
      <c r="F523" s="45">
        <v>74740692451</v>
      </c>
      <c r="G523" s="45">
        <v>4284080194</v>
      </c>
      <c r="H523" s="45">
        <v>10290364830</v>
      </c>
      <c r="I523" s="45">
        <v>2868071816</v>
      </c>
    </row>
    <row r="524" spans="1:9" ht="15" customHeight="1" x14ac:dyDescent="0.3">
      <c r="A524" s="11">
        <v>390</v>
      </c>
      <c r="B524" s="12">
        <v>3</v>
      </c>
      <c r="C524" s="13" t="s">
        <v>503</v>
      </c>
      <c r="D524" s="129">
        <v>195721338480</v>
      </c>
      <c r="E524" s="45">
        <v>313909308127</v>
      </c>
      <c r="F524" s="45">
        <v>65799213699</v>
      </c>
      <c r="G524" s="45">
        <v>6718693871</v>
      </c>
      <c r="H524" s="45">
        <v>10689169575</v>
      </c>
      <c r="I524" s="45">
        <v>3303154897</v>
      </c>
    </row>
    <row r="525" spans="1:9" ht="15" customHeight="1" x14ac:dyDescent="0.3">
      <c r="A525" s="11">
        <v>391</v>
      </c>
      <c r="B525" s="12">
        <v>4</v>
      </c>
      <c r="C525" s="13" t="s">
        <v>504</v>
      </c>
      <c r="D525" s="129">
        <v>363467791038</v>
      </c>
      <c r="E525" s="45">
        <v>308367824818</v>
      </c>
      <c r="F525" s="45">
        <v>137888877965</v>
      </c>
      <c r="G525" s="45">
        <v>48407172324</v>
      </c>
      <c r="H525" s="45">
        <v>18495232381</v>
      </c>
      <c r="I525" s="45">
        <v>11915484548</v>
      </c>
    </row>
    <row r="526" spans="1:9" ht="15" customHeight="1" x14ac:dyDescent="0.3">
      <c r="A526" s="11">
        <v>392</v>
      </c>
      <c r="B526" s="12">
        <v>5</v>
      </c>
      <c r="C526" s="13" t="s">
        <v>505</v>
      </c>
      <c r="D526" s="129">
        <v>222759656463</v>
      </c>
      <c r="E526" s="45">
        <v>296327986385</v>
      </c>
      <c r="F526" s="45">
        <v>114425264499</v>
      </c>
      <c r="G526" s="45">
        <v>5595063063</v>
      </c>
      <c r="H526" s="45">
        <v>10218315684</v>
      </c>
      <c r="I526" s="45">
        <v>4232046530</v>
      </c>
    </row>
    <row r="527" spans="1:9" ht="15" customHeight="1" x14ac:dyDescent="0.3">
      <c r="A527" s="11">
        <v>393</v>
      </c>
      <c r="B527" s="12">
        <v>6</v>
      </c>
      <c r="C527" s="13" t="s">
        <v>506</v>
      </c>
      <c r="D527" s="129">
        <v>236673212699</v>
      </c>
      <c r="E527" s="45">
        <v>226672746138</v>
      </c>
      <c r="F527" s="45">
        <v>129527970010</v>
      </c>
      <c r="G527" s="45">
        <v>10396704463</v>
      </c>
      <c r="H527" s="45">
        <v>25495289314</v>
      </c>
      <c r="I527" s="45">
        <v>6142959826</v>
      </c>
    </row>
    <row r="528" spans="1:9" ht="15" customHeight="1" x14ac:dyDescent="0.3">
      <c r="A528" s="11">
        <v>394</v>
      </c>
      <c r="B528" s="12">
        <v>7</v>
      </c>
      <c r="C528" s="13" t="s">
        <v>507</v>
      </c>
      <c r="D528" s="129">
        <v>442172182233</v>
      </c>
      <c r="E528" s="45">
        <v>314388823293</v>
      </c>
      <c r="F528" s="45">
        <v>144878697051</v>
      </c>
      <c r="G528" s="45">
        <v>3114909200</v>
      </c>
      <c r="H528" s="45">
        <v>26196245004</v>
      </c>
      <c r="I528" s="45">
        <v>4812279768</v>
      </c>
    </row>
    <row r="529" spans="1:9" ht="15" customHeight="1" x14ac:dyDescent="0.3">
      <c r="A529" s="11">
        <v>395</v>
      </c>
      <c r="B529" s="12">
        <v>8</v>
      </c>
      <c r="C529" s="13" t="s">
        <v>508</v>
      </c>
      <c r="D529" s="129">
        <v>91989603338</v>
      </c>
      <c r="E529" s="45">
        <v>263555710400</v>
      </c>
      <c r="F529" s="45">
        <v>88652987300</v>
      </c>
      <c r="G529" s="45">
        <v>3220727759</v>
      </c>
      <c r="H529" s="45">
        <v>13693387500</v>
      </c>
      <c r="I529" s="45">
        <v>2142837300</v>
      </c>
    </row>
    <row r="530" spans="1:9" ht="15" customHeight="1" x14ac:dyDescent="0.3">
      <c r="A530" s="11">
        <v>396</v>
      </c>
      <c r="B530" s="12">
        <v>9</v>
      </c>
      <c r="C530" s="13" t="s">
        <v>509</v>
      </c>
      <c r="D530" s="129">
        <v>378915673140</v>
      </c>
      <c r="E530" s="45">
        <v>247490533161.20001</v>
      </c>
      <c r="F530" s="45">
        <v>136142139627</v>
      </c>
      <c r="G530" s="45">
        <v>9824261604</v>
      </c>
      <c r="H530" s="45">
        <v>24060643780</v>
      </c>
      <c r="I530" s="45">
        <v>12016519290</v>
      </c>
    </row>
    <row r="531" spans="1:9" ht="15" customHeight="1" x14ac:dyDescent="0.3">
      <c r="A531" s="11">
        <v>397</v>
      </c>
      <c r="B531" s="12">
        <v>10</v>
      </c>
      <c r="C531" s="13" t="s">
        <v>510</v>
      </c>
      <c r="D531" s="129">
        <v>270505940930.56</v>
      </c>
      <c r="E531" s="45">
        <v>159552827206.14999</v>
      </c>
      <c r="F531" s="45">
        <v>164552625468.72</v>
      </c>
      <c r="G531" s="45">
        <v>9981297691.8799992</v>
      </c>
      <c r="H531" s="45">
        <v>39571731425</v>
      </c>
      <c r="I531" s="45">
        <v>7042597287</v>
      </c>
    </row>
    <row r="532" spans="1:9" ht="15" customHeight="1" x14ac:dyDescent="0.3">
      <c r="A532" s="11">
        <v>398</v>
      </c>
      <c r="B532" s="12">
        <v>11</v>
      </c>
      <c r="C532" s="13" t="s">
        <v>511</v>
      </c>
      <c r="D532" s="129">
        <v>438146594750</v>
      </c>
      <c r="E532" s="45">
        <v>233502725550</v>
      </c>
      <c r="F532" s="45">
        <v>70794223549</v>
      </c>
      <c r="G532" s="45">
        <v>7510559900</v>
      </c>
      <c r="H532" s="45">
        <v>18477165000</v>
      </c>
      <c r="I532" s="45">
        <v>3831382000</v>
      </c>
    </row>
    <row r="533" spans="1:9" ht="15" customHeight="1" x14ac:dyDescent="0.3">
      <c r="A533" s="11">
        <v>399</v>
      </c>
      <c r="B533" s="12">
        <v>12</v>
      </c>
      <c r="C533" s="13" t="s">
        <v>512</v>
      </c>
      <c r="D533" s="129">
        <v>225459235622</v>
      </c>
      <c r="E533" s="45">
        <v>164082628651</v>
      </c>
      <c r="F533" s="45">
        <v>84553476961</v>
      </c>
      <c r="G533" s="45">
        <v>9383348953</v>
      </c>
      <c r="H533" s="45">
        <v>14617162230</v>
      </c>
      <c r="I533" s="45">
        <v>5108669813</v>
      </c>
    </row>
    <row r="534" spans="1:9" ht="15" customHeight="1" x14ac:dyDescent="0.3">
      <c r="A534" s="11">
        <v>400</v>
      </c>
      <c r="B534" s="12">
        <v>13</v>
      </c>
      <c r="C534" s="13" t="s">
        <v>513</v>
      </c>
      <c r="D534" s="129">
        <v>249055496381</v>
      </c>
      <c r="E534" s="45">
        <v>211386255211</v>
      </c>
      <c r="F534" s="45">
        <v>90618295955</v>
      </c>
      <c r="G534" s="45">
        <v>14831422240</v>
      </c>
      <c r="H534" s="45">
        <v>28142840366</v>
      </c>
      <c r="I534" s="45">
        <v>5799180433</v>
      </c>
    </row>
    <row r="535" spans="1:9" ht="15" customHeight="1" x14ac:dyDescent="0.3">
      <c r="A535" s="11">
        <v>401</v>
      </c>
      <c r="B535" s="12">
        <v>14</v>
      </c>
      <c r="C535" s="13" t="s">
        <v>514</v>
      </c>
      <c r="D535" s="129">
        <v>399737645826.38</v>
      </c>
      <c r="E535" s="45">
        <v>338798198689.51001</v>
      </c>
      <c r="F535" s="45">
        <v>220052652460.72</v>
      </c>
      <c r="G535" s="45">
        <v>13447776744</v>
      </c>
      <c r="H535" s="45">
        <v>34576220868.300003</v>
      </c>
      <c r="I535" s="45">
        <v>7289808297</v>
      </c>
    </row>
    <row r="536" spans="1:9" ht="15" customHeight="1" x14ac:dyDescent="0.3">
      <c r="A536" s="11">
        <v>402</v>
      </c>
      <c r="B536" s="12">
        <v>15</v>
      </c>
      <c r="C536" s="13" t="s">
        <v>515</v>
      </c>
      <c r="D536" s="129">
        <v>223369590121</v>
      </c>
      <c r="E536" s="45">
        <v>148279550247</v>
      </c>
      <c r="F536" s="45">
        <v>70521814277</v>
      </c>
      <c r="G536" s="45">
        <v>2439588719</v>
      </c>
      <c r="H536" s="45">
        <v>12656850855</v>
      </c>
      <c r="I536" s="45">
        <v>3128392394</v>
      </c>
    </row>
    <row r="537" spans="1:9" ht="15" customHeight="1" x14ac:dyDescent="0.3">
      <c r="A537" s="11">
        <v>403</v>
      </c>
      <c r="B537" s="12">
        <v>16</v>
      </c>
      <c r="C537" s="13" t="s">
        <v>516</v>
      </c>
      <c r="D537" s="129">
        <v>203126990385</v>
      </c>
      <c r="E537" s="45">
        <v>302453065045</v>
      </c>
      <c r="F537" s="45">
        <v>68973520878</v>
      </c>
      <c r="G537" s="45">
        <v>10419045727</v>
      </c>
      <c r="H537" s="45">
        <v>7876647625</v>
      </c>
      <c r="I537" s="45">
        <v>3555403080</v>
      </c>
    </row>
    <row r="538" spans="1:9" ht="15" customHeight="1" x14ac:dyDescent="0.3">
      <c r="A538" s="11">
        <v>404</v>
      </c>
      <c r="B538" s="12">
        <v>17</v>
      </c>
      <c r="C538" s="13" t="s">
        <v>517</v>
      </c>
      <c r="D538" s="129">
        <v>170893605073</v>
      </c>
      <c r="E538" s="45">
        <v>124792713499</v>
      </c>
      <c r="F538" s="45">
        <v>97479659014</v>
      </c>
      <c r="G538" s="45">
        <v>3043233500</v>
      </c>
      <c r="H538" s="45">
        <v>17255038443</v>
      </c>
      <c r="I538" s="45">
        <v>5836286482</v>
      </c>
    </row>
    <row r="539" spans="1:9" ht="15" customHeight="1" x14ac:dyDescent="0.3">
      <c r="A539" s="14" t="s">
        <v>29</v>
      </c>
      <c r="B539" s="15" t="s">
        <v>29</v>
      </c>
      <c r="C539" s="16" t="s">
        <v>30</v>
      </c>
      <c r="D539" s="130">
        <v>3969826139494.5601</v>
      </c>
      <c r="E539" s="130">
        <v>3526999780273.3501</v>
      </c>
      <c r="F539" s="130">
        <v>1585634566925.72</v>
      </c>
      <c r="G539" s="130">
        <v>140414895772.88</v>
      </c>
      <c r="H539" s="130">
        <v>271593167926</v>
      </c>
      <c r="I539" s="130">
        <v>82862926947</v>
      </c>
    </row>
    <row r="540" spans="1:9" ht="15" customHeight="1" x14ac:dyDescent="0.3">
      <c r="A540" s="14" t="s">
        <v>31</v>
      </c>
      <c r="B540" s="15" t="s">
        <v>31</v>
      </c>
      <c r="C540" s="16" t="s">
        <v>32</v>
      </c>
      <c r="D540" s="130">
        <v>648793142207.38</v>
      </c>
      <c r="E540" s="130">
        <v>550184453900.51001</v>
      </c>
      <c r="F540" s="130">
        <v>310670948415.71997</v>
      </c>
      <c r="G540" s="130">
        <v>28279198984</v>
      </c>
      <c r="H540" s="130">
        <v>62719061234.300003</v>
      </c>
      <c r="I540" s="130">
        <v>13088988730</v>
      </c>
    </row>
    <row r="541" spans="1:9" ht="15" customHeight="1" x14ac:dyDescent="0.3">
      <c r="A541" s="14" t="s">
        <v>33</v>
      </c>
      <c r="B541" s="15" t="s">
        <v>33</v>
      </c>
      <c r="C541" s="16" t="s">
        <v>518</v>
      </c>
      <c r="D541" s="130">
        <v>4618619281701.9404</v>
      </c>
      <c r="E541" s="130">
        <v>4077184234173.8604</v>
      </c>
      <c r="F541" s="130">
        <v>1896305515341.4399</v>
      </c>
      <c r="G541" s="130">
        <v>168694094756.88</v>
      </c>
      <c r="H541" s="130">
        <v>334312229160.29999</v>
      </c>
      <c r="I541" s="130">
        <v>95951915677</v>
      </c>
    </row>
    <row r="542" spans="1:9" ht="15" customHeight="1" x14ac:dyDescent="0.3">
      <c r="A542" s="14" t="s">
        <v>35</v>
      </c>
      <c r="B542" s="15" t="s">
        <v>35</v>
      </c>
      <c r="C542" s="16" t="s">
        <v>519</v>
      </c>
      <c r="D542" s="130">
        <v>6354626278004.9404</v>
      </c>
      <c r="E542" s="130">
        <v>4845624740134.8604</v>
      </c>
      <c r="F542" s="130">
        <v>2170299391443.4399</v>
      </c>
      <c r="G542" s="130">
        <v>269934124750.88</v>
      </c>
      <c r="H542" s="130">
        <v>376184403321.29999</v>
      </c>
      <c r="I542" s="130">
        <v>119575854360</v>
      </c>
    </row>
    <row r="543" spans="1:9" ht="15" customHeight="1" x14ac:dyDescent="0.3">
      <c r="A543" s="8" t="s">
        <v>520</v>
      </c>
      <c r="B543" s="17">
        <v>28</v>
      </c>
      <c r="C543" s="10" t="s">
        <v>521</v>
      </c>
      <c r="D543" s="38">
        <v>1967787362425</v>
      </c>
      <c r="E543" s="38">
        <v>781519501055</v>
      </c>
      <c r="F543" s="38">
        <v>448787822747.20001</v>
      </c>
      <c r="G543" s="38">
        <v>5834476430</v>
      </c>
      <c r="H543" s="38">
        <v>95440747191</v>
      </c>
      <c r="I543" s="38">
        <v>38254834265</v>
      </c>
    </row>
    <row r="544" spans="1:9" ht="15" customHeight="1" x14ac:dyDescent="0.3">
      <c r="A544" s="11">
        <v>405</v>
      </c>
      <c r="B544" s="12">
        <v>1</v>
      </c>
      <c r="C544" s="13" t="s">
        <v>522</v>
      </c>
      <c r="D544" s="129">
        <v>1480340339550</v>
      </c>
      <c r="E544" s="45">
        <v>1493946473728</v>
      </c>
      <c r="F544" s="45">
        <v>1817829861265</v>
      </c>
      <c r="G544" s="45">
        <v>278333024088</v>
      </c>
      <c r="H544" s="45">
        <v>165994752964</v>
      </c>
      <c r="I544" s="45">
        <v>28339131824</v>
      </c>
    </row>
    <row r="545" spans="1:9" ht="15" customHeight="1" x14ac:dyDescent="0.3">
      <c r="A545" s="11">
        <v>406</v>
      </c>
      <c r="B545" s="12">
        <v>2</v>
      </c>
      <c r="C545" s="13" t="s">
        <v>523</v>
      </c>
      <c r="D545" s="129">
        <v>314686573400</v>
      </c>
      <c r="E545" s="45">
        <v>269806299480</v>
      </c>
      <c r="F545" s="45">
        <v>46770309931</v>
      </c>
      <c r="G545" s="45">
        <v>6151620000</v>
      </c>
      <c r="H545" s="45">
        <v>26384521850</v>
      </c>
      <c r="I545" s="45">
        <v>5626462550</v>
      </c>
    </row>
    <row r="546" spans="1:9" ht="15" customHeight="1" x14ac:dyDescent="0.3">
      <c r="A546" s="11">
        <v>407</v>
      </c>
      <c r="B546" s="12">
        <v>3</v>
      </c>
      <c r="C546" s="13" t="s">
        <v>524</v>
      </c>
      <c r="D546" s="129">
        <v>809940878133</v>
      </c>
      <c r="E546" s="45">
        <v>572069510319</v>
      </c>
      <c r="F546" s="45">
        <v>85532881509</v>
      </c>
      <c r="G546" s="45">
        <v>9988622738</v>
      </c>
      <c r="H546" s="45">
        <v>33897750474</v>
      </c>
      <c r="I546" s="45">
        <v>12837159314</v>
      </c>
    </row>
    <row r="547" spans="1:9" ht="15" customHeight="1" x14ac:dyDescent="0.3">
      <c r="A547" s="11">
        <v>408</v>
      </c>
      <c r="B547" s="12">
        <v>4</v>
      </c>
      <c r="C547" s="13" t="s">
        <v>525</v>
      </c>
      <c r="D547" s="129">
        <v>549449434597</v>
      </c>
      <c r="E547" s="45">
        <v>602415853614</v>
      </c>
      <c r="F547" s="45">
        <v>549436926252</v>
      </c>
      <c r="G547" s="45">
        <v>167768026566</v>
      </c>
      <c r="H547" s="45">
        <v>38012368846</v>
      </c>
      <c r="I547" s="45">
        <v>9151012933</v>
      </c>
    </row>
    <row r="548" spans="1:9" ht="15" customHeight="1" x14ac:dyDescent="0.3">
      <c r="A548" s="11">
        <v>409</v>
      </c>
      <c r="B548" s="12">
        <v>5</v>
      </c>
      <c r="C548" s="13" t="s">
        <v>526</v>
      </c>
      <c r="D548" s="129">
        <v>306819493817</v>
      </c>
      <c r="E548" s="45">
        <v>259803106671</v>
      </c>
      <c r="F548" s="45">
        <v>105499750277</v>
      </c>
      <c r="G548" s="45">
        <v>2513804100</v>
      </c>
      <c r="H548" s="45">
        <v>18025778872</v>
      </c>
      <c r="I548" s="45">
        <v>12640430867</v>
      </c>
    </row>
    <row r="549" spans="1:9" ht="15" customHeight="1" x14ac:dyDescent="0.3">
      <c r="A549" s="11">
        <v>410</v>
      </c>
      <c r="B549" s="12">
        <v>6</v>
      </c>
      <c r="C549" s="13" t="s">
        <v>527</v>
      </c>
      <c r="D549" s="129">
        <v>614085136895</v>
      </c>
      <c r="E549" s="45">
        <v>379692341948</v>
      </c>
      <c r="F549" s="45">
        <v>70215959470</v>
      </c>
      <c r="G549" s="45">
        <v>7521780882</v>
      </c>
      <c r="H549" s="45">
        <v>31605492133</v>
      </c>
      <c r="I549" s="45">
        <v>9393949853</v>
      </c>
    </row>
    <row r="550" spans="1:9" ht="15" customHeight="1" x14ac:dyDescent="0.3">
      <c r="A550" s="11">
        <v>411</v>
      </c>
      <c r="B550" s="12">
        <v>7</v>
      </c>
      <c r="C550" s="13" t="s">
        <v>528</v>
      </c>
      <c r="D550" s="129">
        <v>329633449939</v>
      </c>
      <c r="E550" s="45">
        <v>429735345939</v>
      </c>
      <c r="F550" s="45">
        <v>75071678319</v>
      </c>
      <c r="G550" s="45">
        <v>3492161300</v>
      </c>
      <c r="H550" s="45">
        <v>30990026449</v>
      </c>
      <c r="I550" s="45">
        <v>9035446946</v>
      </c>
    </row>
    <row r="551" spans="1:9" ht="15" customHeight="1" x14ac:dyDescent="0.3">
      <c r="A551" s="11">
        <v>412</v>
      </c>
      <c r="B551" s="12">
        <v>8</v>
      </c>
      <c r="C551" s="13" t="s">
        <v>529</v>
      </c>
      <c r="D551" s="129">
        <v>528827963910</v>
      </c>
      <c r="E551" s="45">
        <v>594208414743</v>
      </c>
      <c r="F551" s="45">
        <v>224644727300</v>
      </c>
      <c r="G551" s="45">
        <v>2541500000</v>
      </c>
      <c r="H551" s="45">
        <v>29871546700</v>
      </c>
      <c r="I551" s="45">
        <v>9596167300</v>
      </c>
    </row>
    <row r="552" spans="1:9" ht="15" customHeight="1" x14ac:dyDescent="0.3">
      <c r="A552" s="11">
        <v>413</v>
      </c>
      <c r="B552" s="12">
        <v>9</v>
      </c>
      <c r="C552" s="13" t="s">
        <v>530</v>
      </c>
      <c r="D552" s="129">
        <v>794568540336</v>
      </c>
      <c r="E552" s="45">
        <v>498728765333</v>
      </c>
      <c r="F552" s="45">
        <v>410243222881</v>
      </c>
      <c r="G552" s="45">
        <v>120139796292</v>
      </c>
      <c r="H552" s="45">
        <v>71980667374</v>
      </c>
      <c r="I552" s="45">
        <v>17685376620</v>
      </c>
    </row>
    <row r="553" spans="1:9" ht="15" customHeight="1" x14ac:dyDescent="0.3">
      <c r="A553" s="14" t="s">
        <v>29</v>
      </c>
      <c r="B553" s="15" t="s">
        <v>29</v>
      </c>
      <c r="C553" s="16" t="s">
        <v>30</v>
      </c>
      <c r="D553" s="130">
        <v>4933783270241</v>
      </c>
      <c r="E553" s="130">
        <v>4601677346442</v>
      </c>
      <c r="F553" s="130">
        <v>2975002094323</v>
      </c>
      <c r="G553" s="130">
        <v>478310539674</v>
      </c>
      <c r="H553" s="130">
        <v>374782238288</v>
      </c>
      <c r="I553" s="130">
        <v>96619761587</v>
      </c>
    </row>
    <row r="554" spans="1:9" ht="15" customHeight="1" x14ac:dyDescent="0.3">
      <c r="A554" s="14" t="s">
        <v>31</v>
      </c>
      <c r="B554" s="15" t="s">
        <v>31</v>
      </c>
      <c r="C554" s="16" t="s">
        <v>32</v>
      </c>
      <c r="D554" s="130">
        <v>794568540336</v>
      </c>
      <c r="E554" s="130">
        <v>498728765333</v>
      </c>
      <c r="F554" s="130">
        <v>410243222881</v>
      </c>
      <c r="G554" s="130">
        <v>120139796292</v>
      </c>
      <c r="H554" s="130">
        <v>71980667374</v>
      </c>
      <c r="I554" s="130">
        <v>17685376620</v>
      </c>
    </row>
    <row r="555" spans="1:9" ht="15" customHeight="1" x14ac:dyDescent="0.3">
      <c r="A555" s="14" t="s">
        <v>33</v>
      </c>
      <c r="B555" s="15" t="s">
        <v>33</v>
      </c>
      <c r="C555" s="16" t="s">
        <v>531</v>
      </c>
      <c r="D555" s="130">
        <v>5728351810577</v>
      </c>
      <c r="E555" s="130">
        <v>5100406111775</v>
      </c>
      <c r="F555" s="130">
        <v>3385245317204</v>
      </c>
      <c r="G555" s="130">
        <v>598450335966</v>
      </c>
      <c r="H555" s="130">
        <v>446762905662</v>
      </c>
      <c r="I555" s="130">
        <v>114305138207</v>
      </c>
    </row>
    <row r="556" spans="1:9" ht="15" customHeight="1" x14ac:dyDescent="0.3">
      <c r="A556" s="14" t="s">
        <v>35</v>
      </c>
      <c r="B556" s="15" t="s">
        <v>35</v>
      </c>
      <c r="C556" s="16" t="s">
        <v>532</v>
      </c>
      <c r="D556" s="130">
        <v>7696139173002</v>
      </c>
      <c r="E556" s="130">
        <v>5881925612830</v>
      </c>
      <c r="F556" s="130">
        <v>3834033139951.2002</v>
      </c>
      <c r="G556" s="130">
        <v>604284812396</v>
      </c>
      <c r="H556" s="130">
        <v>542203652853</v>
      </c>
      <c r="I556" s="130">
        <v>152559972472</v>
      </c>
    </row>
    <row r="557" spans="1:9" ht="15" customHeight="1" x14ac:dyDescent="0.3">
      <c r="A557" s="8" t="s">
        <v>533</v>
      </c>
      <c r="B557" s="17">
        <v>29</v>
      </c>
      <c r="C557" s="10" t="s">
        <v>534</v>
      </c>
      <c r="D557" s="38">
        <v>1803500023922</v>
      </c>
      <c r="E557" s="38">
        <v>1284374403153</v>
      </c>
      <c r="F557" s="38">
        <v>246882703607</v>
      </c>
      <c r="G557" s="38">
        <v>235952050444</v>
      </c>
      <c r="H557" s="38">
        <v>35125875076</v>
      </c>
      <c r="I557" s="38">
        <v>73167450961</v>
      </c>
    </row>
    <row r="558" spans="1:9" ht="15" customHeight="1" x14ac:dyDescent="0.3">
      <c r="A558" s="11">
        <v>414</v>
      </c>
      <c r="B558" s="12">
        <v>1</v>
      </c>
      <c r="C558" s="13" t="s">
        <v>535</v>
      </c>
      <c r="D558" s="129">
        <v>796733252794</v>
      </c>
      <c r="E558" s="45">
        <v>393179040592</v>
      </c>
      <c r="F558" s="45">
        <v>150894731884</v>
      </c>
      <c r="G558" s="45">
        <v>11661825760</v>
      </c>
      <c r="H558" s="45">
        <v>29346879767</v>
      </c>
      <c r="I558" s="45">
        <v>7044995564</v>
      </c>
    </row>
    <row r="559" spans="1:9" ht="15" customHeight="1" x14ac:dyDescent="0.3">
      <c r="A559" s="11">
        <v>415</v>
      </c>
      <c r="B559" s="12">
        <v>2</v>
      </c>
      <c r="C559" s="13" t="s">
        <v>536</v>
      </c>
      <c r="D559" s="129">
        <v>415399647574</v>
      </c>
      <c r="E559" s="45">
        <v>275088765146</v>
      </c>
      <c r="F559" s="45">
        <v>72812990130</v>
      </c>
      <c r="G559" s="45">
        <v>27874937263</v>
      </c>
      <c r="H559" s="45">
        <v>18028046712</v>
      </c>
      <c r="I559" s="45">
        <v>6857254767</v>
      </c>
    </row>
    <row r="560" spans="1:9" ht="15" customHeight="1" x14ac:dyDescent="0.3">
      <c r="A560" s="11">
        <v>416</v>
      </c>
      <c r="B560" s="12">
        <v>3</v>
      </c>
      <c r="C560" s="13" t="s">
        <v>537</v>
      </c>
      <c r="D560" s="129">
        <v>646953868568</v>
      </c>
      <c r="E560" s="45">
        <v>524638128743</v>
      </c>
      <c r="F560" s="45">
        <v>122364805786</v>
      </c>
      <c r="G560" s="45">
        <v>37862627210</v>
      </c>
      <c r="H560" s="45">
        <v>29618622139</v>
      </c>
      <c r="I560" s="45">
        <v>19702638732</v>
      </c>
    </row>
    <row r="561" spans="1:9" ht="15" customHeight="1" x14ac:dyDescent="0.3">
      <c r="A561" s="11">
        <v>417</v>
      </c>
      <c r="B561" s="12">
        <v>4</v>
      </c>
      <c r="C561" s="13" t="s">
        <v>538</v>
      </c>
      <c r="D561" s="129">
        <v>1194759905017</v>
      </c>
      <c r="E561" s="45">
        <v>755932468616</v>
      </c>
      <c r="F561" s="45">
        <v>222929411477</v>
      </c>
      <c r="G561" s="45">
        <v>3311438647</v>
      </c>
      <c r="H561" s="45">
        <v>32006061177</v>
      </c>
      <c r="I561" s="45">
        <v>13350318660</v>
      </c>
    </row>
    <row r="562" spans="1:9" ht="15" customHeight="1" x14ac:dyDescent="0.3">
      <c r="A562" s="11">
        <v>418</v>
      </c>
      <c r="B562" s="12">
        <v>5</v>
      </c>
      <c r="C562" s="13" t="s">
        <v>539</v>
      </c>
      <c r="D562" s="129">
        <v>262127337510</v>
      </c>
      <c r="E562" s="45">
        <v>207855513990.10001</v>
      </c>
      <c r="F562" s="45">
        <v>61107699064</v>
      </c>
      <c r="G562" s="45">
        <v>31205110000</v>
      </c>
      <c r="H562" s="45">
        <v>21413694819</v>
      </c>
      <c r="I562" s="45">
        <v>12197441700</v>
      </c>
    </row>
    <row r="563" spans="1:9" ht="15" customHeight="1" x14ac:dyDescent="0.3">
      <c r="A563" s="11">
        <v>419</v>
      </c>
      <c r="B563" s="12">
        <v>6</v>
      </c>
      <c r="C563" s="13" t="s">
        <v>540</v>
      </c>
      <c r="D563" s="129">
        <v>781483777709</v>
      </c>
      <c r="E563" s="45">
        <v>490963458429</v>
      </c>
      <c r="F563" s="45">
        <v>158762401719</v>
      </c>
      <c r="G563" s="45">
        <v>19798578521</v>
      </c>
      <c r="H563" s="45">
        <v>34685958209</v>
      </c>
      <c r="I563" s="45">
        <v>6949668641</v>
      </c>
    </row>
    <row r="564" spans="1:9" ht="15" customHeight="1" x14ac:dyDescent="0.3">
      <c r="A564" s="11">
        <v>420</v>
      </c>
      <c r="B564" s="12">
        <v>7</v>
      </c>
      <c r="C564" s="13" t="s">
        <v>541</v>
      </c>
      <c r="D564" s="129">
        <v>348466946135</v>
      </c>
      <c r="E564" s="45">
        <v>199161418109</v>
      </c>
      <c r="F564" s="45">
        <v>170659517507</v>
      </c>
      <c r="G564" s="45">
        <v>18053183175</v>
      </c>
      <c r="H564" s="45">
        <v>26016472033</v>
      </c>
      <c r="I564" s="45">
        <v>23527912547</v>
      </c>
    </row>
    <row r="565" spans="1:9" ht="15" customHeight="1" x14ac:dyDescent="0.3">
      <c r="A565" s="11">
        <v>421</v>
      </c>
      <c r="B565" s="12">
        <v>8</v>
      </c>
      <c r="C565" s="13" t="s">
        <v>542</v>
      </c>
      <c r="D565" s="129">
        <v>949774555635.64001</v>
      </c>
      <c r="E565" s="45">
        <v>571687084378.09998</v>
      </c>
      <c r="F565" s="45">
        <v>186904165257.38</v>
      </c>
      <c r="G565" s="45">
        <v>54050392726.900002</v>
      </c>
      <c r="H565" s="45">
        <v>31264447553.299999</v>
      </c>
      <c r="I565" s="45">
        <v>8209171038.5</v>
      </c>
    </row>
    <row r="566" spans="1:9" ht="15" customHeight="1" x14ac:dyDescent="0.3">
      <c r="A566" s="11">
        <v>422</v>
      </c>
      <c r="B566" s="12">
        <v>9</v>
      </c>
      <c r="C566" s="13" t="s">
        <v>543</v>
      </c>
      <c r="D566" s="129">
        <v>254316543990</v>
      </c>
      <c r="E566" s="45">
        <v>355712558186</v>
      </c>
      <c r="F566" s="45">
        <v>97122986538</v>
      </c>
      <c r="G566" s="45">
        <v>7269762027</v>
      </c>
      <c r="H566" s="45">
        <v>26661813901</v>
      </c>
      <c r="I566" s="45">
        <v>10314346023</v>
      </c>
    </row>
    <row r="567" spans="1:9" ht="15" customHeight="1" x14ac:dyDescent="0.3">
      <c r="A567" s="11">
        <v>423</v>
      </c>
      <c r="B567" s="12">
        <v>10</v>
      </c>
      <c r="C567" s="13" t="s">
        <v>544</v>
      </c>
      <c r="D567" s="129">
        <v>459852135049</v>
      </c>
      <c r="E567" s="45">
        <v>518295844864</v>
      </c>
      <c r="F567" s="45">
        <v>143833588047</v>
      </c>
      <c r="G567" s="45">
        <v>74641485560</v>
      </c>
      <c r="H567" s="45">
        <v>37781280416</v>
      </c>
      <c r="I567" s="45">
        <v>13346390656</v>
      </c>
    </row>
    <row r="568" spans="1:9" ht="15" customHeight="1" x14ac:dyDescent="0.3">
      <c r="A568" s="14" t="s">
        <v>29</v>
      </c>
      <c r="B568" s="15" t="s">
        <v>29</v>
      </c>
      <c r="C568" s="16" t="s">
        <v>30</v>
      </c>
      <c r="D568" s="130">
        <v>5395699290942.6396</v>
      </c>
      <c r="E568" s="130">
        <v>3418505878003.2002</v>
      </c>
      <c r="F568" s="130">
        <v>1146435722824.3799</v>
      </c>
      <c r="G568" s="130">
        <v>203818093302.89999</v>
      </c>
      <c r="H568" s="130">
        <v>222380182409.29999</v>
      </c>
      <c r="I568" s="130">
        <v>97839401649.5</v>
      </c>
    </row>
    <row r="569" spans="1:9" ht="15" customHeight="1" x14ac:dyDescent="0.3">
      <c r="A569" s="14" t="s">
        <v>31</v>
      </c>
      <c r="B569" s="15" t="s">
        <v>31</v>
      </c>
      <c r="C569" s="16" t="s">
        <v>32</v>
      </c>
      <c r="D569" s="130">
        <v>714168679039</v>
      </c>
      <c r="E569" s="130">
        <v>874008403050</v>
      </c>
      <c r="F569" s="130">
        <v>240956574585</v>
      </c>
      <c r="G569" s="130">
        <v>81911247587</v>
      </c>
      <c r="H569" s="130">
        <v>64443094317</v>
      </c>
      <c r="I569" s="130">
        <v>23660736679</v>
      </c>
    </row>
    <row r="570" spans="1:9" ht="15" customHeight="1" x14ac:dyDescent="0.3">
      <c r="A570" s="14" t="s">
        <v>33</v>
      </c>
      <c r="B570" s="15" t="s">
        <v>33</v>
      </c>
      <c r="C570" s="16" t="s">
        <v>545</v>
      </c>
      <c r="D570" s="130">
        <v>6109867969981.6396</v>
      </c>
      <c r="E570" s="130">
        <v>4292514281053.2002</v>
      </c>
      <c r="F570" s="130">
        <v>1387392297409.3799</v>
      </c>
      <c r="G570" s="130">
        <v>285729340889.90002</v>
      </c>
      <c r="H570" s="130">
        <v>286823276726.29999</v>
      </c>
      <c r="I570" s="130">
        <v>121500138328.5</v>
      </c>
    </row>
    <row r="571" spans="1:9" ht="15" customHeight="1" x14ac:dyDescent="0.3">
      <c r="A571" s="14" t="s">
        <v>35</v>
      </c>
      <c r="B571" s="15" t="s">
        <v>35</v>
      </c>
      <c r="C571" s="16" t="s">
        <v>546</v>
      </c>
      <c r="D571" s="130">
        <v>7913367993903.6396</v>
      </c>
      <c r="E571" s="130">
        <v>5576888684206.2002</v>
      </c>
      <c r="F571" s="130">
        <v>1634275001016.3799</v>
      </c>
      <c r="G571" s="130">
        <v>521681391333.90002</v>
      </c>
      <c r="H571" s="130">
        <v>321949151802.29999</v>
      </c>
      <c r="I571" s="130">
        <v>194667589289.5</v>
      </c>
    </row>
    <row r="572" spans="1:9" ht="15" customHeight="1" x14ac:dyDescent="0.3">
      <c r="A572" s="8" t="s">
        <v>547</v>
      </c>
      <c r="B572" s="17">
        <v>30</v>
      </c>
      <c r="C572" s="10" t="s">
        <v>548</v>
      </c>
      <c r="D572" s="38">
        <v>2379849466810</v>
      </c>
      <c r="E572" s="38">
        <v>504542847870</v>
      </c>
      <c r="F572" s="38">
        <v>176534403563</v>
      </c>
      <c r="G572" s="38">
        <v>3912474791</v>
      </c>
      <c r="H572" s="38">
        <v>24772097346</v>
      </c>
      <c r="I572" s="38">
        <v>41996503960</v>
      </c>
    </row>
    <row r="573" spans="1:9" ht="15" customHeight="1" x14ac:dyDescent="0.3">
      <c r="A573" s="11">
        <v>424</v>
      </c>
      <c r="B573" s="12">
        <v>1</v>
      </c>
      <c r="C573" s="13" t="s">
        <v>549</v>
      </c>
      <c r="D573" s="129">
        <v>357911690597</v>
      </c>
      <c r="E573" s="45">
        <v>235675290259</v>
      </c>
      <c r="F573" s="45">
        <v>79641802329</v>
      </c>
      <c r="G573" s="45">
        <v>3649108100</v>
      </c>
      <c r="H573" s="45">
        <v>8849925011</v>
      </c>
      <c r="I573" s="45">
        <v>3595302099</v>
      </c>
    </row>
    <row r="574" spans="1:9" ht="15" customHeight="1" x14ac:dyDescent="0.3">
      <c r="A574" s="11">
        <v>425</v>
      </c>
      <c r="B574" s="12">
        <v>2</v>
      </c>
      <c r="C574" s="13" t="s">
        <v>550</v>
      </c>
      <c r="D574" s="129">
        <v>289212112063</v>
      </c>
      <c r="E574" s="45">
        <v>208654722997</v>
      </c>
      <c r="F574" s="45">
        <v>102802156252</v>
      </c>
      <c r="G574" s="45">
        <v>1041575000</v>
      </c>
      <c r="H574" s="45">
        <v>9299576413</v>
      </c>
      <c r="I574" s="45">
        <v>6482423427</v>
      </c>
    </row>
    <row r="575" spans="1:9" ht="15" customHeight="1" x14ac:dyDescent="0.3">
      <c r="A575" s="11">
        <v>426</v>
      </c>
      <c r="B575" s="12">
        <v>3</v>
      </c>
      <c r="C575" s="13" t="s">
        <v>551</v>
      </c>
      <c r="D575" s="129">
        <v>399251423308</v>
      </c>
      <c r="E575" s="45">
        <v>212769960044</v>
      </c>
      <c r="F575" s="45">
        <v>72660182506</v>
      </c>
      <c r="G575" s="45">
        <v>3598399451</v>
      </c>
      <c r="H575" s="45">
        <v>11138253762</v>
      </c>
      <c r="I575" s="45">
        <v>3841108172</v>
      </c>
    </row>
    <row r="576" spans="1:9" ht="15" customHeight="1" x14ac:dyDescent="0.3">
      <c r="A576" s="11">
        <v>427</v>
      </c>
      <c r="B576" s="12">
        <v>4</v>
      </c>
      <c r="C576" s="13" t="s">
        <v>552</v>
      </c>
      <c r="D576" s="129">
        <v>382357191808</v>
      </c>
      <c r="E576" s="45">
        <v>264504150844</v>
      </c>
      <c r="F576" s="45">
        <v>58665582542</v>
      </c>
      <c r="G576" s="45">
        <v>13205588868</v>
      </c>
      <c r="H576" s="45">
        <v>9857312824</v>
      </c>
      <c r="I576" s="45">
        <v>5694401107</v>
      </c>
    </row>
    <row r="577" spans="1:9" ht="15" customHeight="1" x14ac:dyDescent="0.3">
      <c r="A577" s="11">
        <v>428</v>
      </c>
      <c r="B577" s="12">
        <v>5</v>
      </c>
      <c r="C577" s="13" t="s">
        <v>553</v>
      </c>
      <c r="D577" s="129">
        <v>461532877207</v>
      </c>
      <c r="E577" s="45">
        <v>224405342366</v>
      </c>
      <c r="F577" s="45">
        <v>132870061456</v>
      </c>
      <c r="G577" s="45">
        <v>9903115404</v>
      </c>
      <c r="H577" s="45">
        <v>13165563962</v>
      </c>
      <c r="I577" s="45">
        <v>6928365412</v>
      </c>
    </row>
    <row r="578" spans="1:9" ht="15" customHeight="1" x14ac:dyDescent="0.3">
      <c r="A578" s="11">
        <v>429</v>
      </c>
      <c r="B578" s="12">
        <v>6</v>
      </c>
      <c r="C578" s="13" t="s">
        <v>554</v>
      </c>
      <c r="D578" s="129">
        <v>216788549475</v>
      </c>
      <c r="E578" s="45">
        <v>162881767200</v>
      </c>
      <c r="F578" s="45">
        <v>54417398730</v>
      </c>
      <c r="G578" s="45">
        <v>5712134132</v>
      </c>
      <c r="H578" s="45">
        <v>7909629134</v>
      </c>
      <c r="I578" s="45">
        <v>3927989767</v>
      </c>
    </row>
    <row r="579" spans="1:9" ht="15" customHeight="1" x14ac:dyDescent="0.3">
      <c r="A579" s="11">
        <v>430</v>
      </c>
      <c r="B579" s="12">
        <v>7</v>
      </c>
      <c r="C579" s="13" t="s">
        <v>555</v>
      </c>
      <c r="D579" s="129">
        <v>235913422677.92001</v>
      </c>
      <c r="E579" s="45">
        <v>182573499622</v>
      </c>
      <c r="F579" s="45">
        <v>73753680151</v>
      </c>
      <c r="G579" s="45">
        <v>254910000</v>
      </c>
      <c r="H579" s="45">
        <v>5744077212</v>
      </c>
      <c r="I579" s="45">
        <v>3185698177</v>
      </c>
    </row>
    <row r="580" spans="1:9" ht="15" customHeight="1" x14ac:dyDescent="0.3">
      <c r="A580" s="11">
        <v>431</v>
      </c>
      <c r="B580" s="12">
        <v>8</v>
      </c>
      <c r="C580" s="13" t="s">
        <v>556</v>
      </c>
      <c r="D580" s="129">
        <v>455703497363</v>
      </c>
      <c r="E580" s="45">
        <v>270908305490</v>
      </c>
      <c r="F580" s="45">
        <v>158560809300</v>
      </c>
      <c r="G580" s="45">
        <v>4368150132</v>
      </c>
      <c r="H580" s="45">
        <v>8099903410</v>
      </c>
      <c r="I580" s="45">
        <v>3249265988</v>
      </c>
    </row>
    <row r="581" spans="1:9" ht="15" customHeight="1" x14ac:dyDescent="0.3">
      <c r="A581" s="11">
        <v>432</v>
      </c>
      <c r="B581" s="12">
        <v>9</v>
      </c>
      <c r="C581" s="13" t="s">
        <v>557</v>
      </c>
      <c r="D581" s="129">
        <v>371927836475.33002</v>
      </c>
      <c r="E581" s="45">
        <v>295074987416</v>
      </c>
      <c r="F581" s="45">
        <v>137586017293.32999</v>
      </c>
      <c r="G581" s="45">
        <v>10425765650</v>
      </c>
      <c r="H581" s="45">
        <v>9720278673.3299999</v>
      </c>
      <c r="I581" s="45">
        <v>6122551532.6700001</v>
      </c>
    </row>
    <row r="582" spans="1:9" ht="15" customHeight="1" x14ac:dyDescent="0.3">
      <c r="A582" s="11">
        <v>433</v>
      </c>
      <c r="B582" s="12">
        <v>10</v>
      </c>
      <c r="C582" s="13" t="s">
        <v>558</v>
      </c>
      <c r="D582" s="129">
        <v>425480268037</v>
      </c>
      <c r="E582" s="45">
        <v>323818120866</v>
      </c>
      <c r="F582" s="45">
        <v>83105410672</v>
      </c>
      <c r="G582" s="45">
        <v>8172090000</v>
      </c>
      <c r="H582" s="45">
        <v>7441314003</v>
      </c>
      <c r="I582" s="45">
        <v>3565658102</v>
      </c>
    </row>
    <row r="583" spans="1:9" ht="15" customHeight="1" x14ac:dyDescent="0.3">
      <c r="A583" s="11">
        <v>434</v>
      </c>
      <c r="B583" s="12">
        <v>11</v>
      </c>
      <c r="C583" s="13" t="s">
        <v>559</v>
      </c>
      <c r="D583" s="129">
        <v>248036170749</v>
      </c>
      <c r="E583" s="45">
        <v>165156847795</v>
      </c>
      <c r="F583" s="45">
        <v>86179490390</v>
      </c>
      <c r="G583" s="45">
        <v>8419273044</v>
      </c>
      <c r="H583" s="45">
        <v>7449616615</v>
      </c>
      <c r="I583" s="45">
        <v>3203181433</v>
      </c>
    </row>
    <row r="584" spans="1:9" ht="15" customHeight="1" x14ac:dyDescent="0.3">
      <c r="A584" s="11">
        <v>435</v>
      </c>
      <c r="B584" s="12">
        <v>12</v>
      </c>
      <c r="C584" s="13" t="s">
        <v>560</v>
      </c>
      <c r="D584" s="129">
        <v>263225353574</v>
      </c>
      <c r="E584" s="45">
        <v>232975300911.10001</v>
      </c>
      <c r="F584" s="45">
        <v>84084455854</v>
      </c>
      <c r="G584" s="45">
        <v>1308509420</v>
      </c>
      <c r="H584" s="45">
        <v>7122451290</v>
      </c>
      <c r="I584" s="45">
        <v>3035340243</v>
      </c>
    </row>
    <row r="585" spans="1:9" ht="15" customHeight="1" x14ac:dyDescent="0.3">
      <c r="A585" s="11">
        <v>436</v>
      </c>
      <c r="B585" s="12">
        <v>13</v>
      </c>
      <c r="C585" s="13" t="s">
        <v>561</v>
      </c>
      <c r="D585" s="129">
        <v>276348171530</v>
      </c>
      <c r="E585" s="45">
        <v>129508637346</v>
      </c>
      <c r="F585" s="45">
        <v>79704548110</v>
      </c>
      <c r="G585" s="45">
        <v>4024784180</v>
      </c>
      <c r="H585" s="45">
        <v>5607456080</v>
      </c>
      <c r="I585" s="45">
        <v>2228817453</v>
      </c>
    </row>
    <row r="586" spans="1:9" ht="15" customHeight="1" x14ac:dyDescent="0.3">
      <c r="A586" s="11">
        <v>437</v>
      </c>
      <c r="B586" s="12">
        <v>14</v>
      </c>
      <c r="C586" s="13" t="s">
        <v>562</v>
      </c>
      <c r="D586" s="129">
        <v>186250347489</v>
      </c>
      <c r="E586" s="45">
        <v>134430879961</v>
      </c>
      <c r="F586" s="45">
        <v>70964211717</v>
      </c>
      <c r="G586" s="45">
        <v>436810000</v>
      </c>
      <c r="H586" s="45">
        <v>9620882275</v>
      </c>
      <c r="I586" s="45">
        <v>5035566216</v>
      </c>
    </row>
    <row r="587" spans="1:9" ht="15" customHeight="1" x14ac:dyDescent="0.3">
      <c r="A587" s="11">
        <v>438</v>
      </c>
      <c r="B587" s="12">
        <v>15</v>
      </c>
      <c r="C587" s="13" t="s">
        <v>563</v>
      </c>
      <c r="D587" s="129">
        <v>395412904619</v>
      </c>
      <c r="E587" s="45">
        <v>321290968703.32001</v>
      </c>
      <c r="F587" s="45">
        <v>41511562214</v>
      </c>
      <c r="G587" s="45">
        <v>9349469468</v>
      </c>
      <c r="H587" s="45">
        <v>9977197455</v>
      </c>
      <c r="I587" s="45">
        <v>5100399515</v>
      </c>
    </row>
    <row r="588" spans="1:9" ht="15" customHeight="1" x14ac:dyDescent="0.3">
      <c r="A588" s="11">
        <v>439</v>
      </c>
      <c r="B588" s="12">
        <v>16</v>
      </c>
      <c r="C588" s="13" t="s">
        <v>564</v>
      </c>
      <c r="D588" s="129">
        <v>167602747702</v>
      </c>
      <c r="E588" s="45">
        <v>172219366387</v>
      </c>
      <c r="F588" s="45">
        <v>87222923250</v>
      </c>
      <c r="G588" s="45">
        <v>5873710120</v>
      </c>
      <c r="H588" s="45">
        <v>6531584062</v>
      </c>
      <c r="I588" s="45">
        <v>6704810077</v>
      </c>
    </row>
    <row r="589" spans="1:9" ht="15" customHeight="1" x14ac:dyDescent="0.3">
      <c r="A589" s="11">
        <v>440</v>
      </c>
      <c r="B589" s="12">
        <v>17</v>
      </c>
      <c r="C589" s="13" t="s">
        <v>565</v>
      </c>
      <c r="D589" s="129">
        <v>379984251496</v>
      </c>
      <c r="E589" s="45">
        <v>178989804503</v>
      </c>
      <c r="F589" s="45">
        <v>119850379158</v>
      </c>
      <c r="G589" s="45">
        <v>14979912871</v>
      </c>
      <c r="H589" s="45">
        <v>13988229673</v>
      </c>
      <c r="I589" s="45">
        <v>4699758209</v>
      </c>
    </row>
    <row r="590" spans="1:9" ht="15" customHeight="1" x14ac:dyDescent="0.3">
      <c r="A590" s="11">
        <v>441</v>
      </c>
      <c r="B590" s="12">
        <v>18</v>
      </c>
      <c r="C590" s="13" t="s">
        <v>566</v>
      </c>
      <c r="D590" s="129">
        <v>151752571440</v>
      </c>
      <c r="E590" s="45">
        <v>132504032108</v>
      </c>
      <c r="F590" s="45">
        <v>125681784940.2</v>
      </c>
      <c r="G590" s="45">
        <v>0</v>
      </c>
      <c r="H590" s="45">
        <v>6493525150</v>
      </c>
      <c r="I590" s="45">
        <v>2882576209</v>
      </c>
    </row>
    <row r="591" spans="1:9" ht="15" customHeight="1" x14ac:dyDescent="0.3">
      <c r="A591" s="11">
        <v>442</v>
      </c>
      <c r="B591" s="12">
        <v>19</v>
      </c>
      <c r="C591" s="13" t="s">
        <v>567</v>
      </c>
      <c r="D591" s="129">
        <v>338014990718</v>
      </c>
      <c r="E591" s="45">
        <v>236385889233</v>
      </c>
      <c r="F591" s="45">
        <v>150835340880</v>
      </c>
      <c r="G591" s="45">
        <v>4332447518</v>
      </c>
      <c r="H591" s="45">
        <v>8731144320</v>
      </c>
      <c r="I591" s="45">
        <v>7616765692</v>
      </c>
    </row>
    <row r="592" spans="1:9" ht="15" customHeight="1" x14ac:dyDescent="0.3">
      <c r="A592" s="11">
        <v>443</v>
      </c>
      <c r="B592" s="12">
        <v>20</v>
      </c>
      <c r="C592" s="13" t="s">
        <v>568</v>
      </c>
      <c r="D592" s="129">
        <v>628928447455</v>
      </c>
      <c r="E592" s="45">
        <v>259841625709</v>
      </c>
      <c r="F592" s="45">
        <v>137048772893</v>
      </c>
      <c r="G592" s="45">
        <v>12435394108</v>
      </c>
      <c r="H592" s="45">
        <v>12483238897</v>
      </c>
      <c r="I592" s="45">
        <v>16458125478</v>
      </c>
    </row>
    <row r="593" spans="1:9" ht="15" customHeight="1" x14ac:dyDescent="0.3">
      <c r="A593" s="11">
        <v>444</v>
      </c>
      <c r="B593" s="12">
        <v>21</v>
      </c>
      <c r="C593" s="13" t="s">
        <v>569</v>
      </c>
      <c r="D593" s="129">
        <v>353906845071.67999</v>
      </c>
      <c r="E593" s="45">
        <v>218972070249.88</v>
      </c>
      <c r="F593" s="45">
        <v>64805222359</v>
      </c>
      <c r="G593" s="45">
        <v>23878655487.799999</v>
      </c>
      <c r="H593" s="45">
        <v>8143455568.6000004</v>
      </c>
      <c r="I593" s="45">
        <v>3948112695</v>
      </c>
    </row>
    <row r="594" spans="1:9" ht="15" customHeight="1" x14ac:dyDescent="0.3">
      <c r="A594" s="11">
        <v>445</v>
      </c>
      <c r="B594" s="12">
        <v>22</v>
      </c>
      <c r="C594" s="13" t="s">
        <v>570</v>
      </c>
      <c r="D594" s="129">
        <v>447521849560</v>
      </c>
      <c r="E594" s="45">
        <v>233990858775</v>
      </c>
      <c r="F594" s="45">
        <v>124269898559</v>
      </c>
      <c r="G594" s="45">
        <v>17021074120</v>
      </c>
      <c r="H594" s="45">
        <v>33255686389.400002</v>
      </c>
      <c r="I594" s="45">
        <v>10570552113</v>
      </c>
    </row>
    <row r="595" spans="1:9" ht="15" customHeight="1" x14ac:dyDescent="0.3">
      <c r="A595" s="14" t="s">
        <v>29</v>
      </c>
      <c r="B595" s="15" t="s">
        <v>29</v>
      </c>
      <c r="C595" s="16" t="s">
        <v>30</v>
      </c>
      <c r="D595" s="130">
        <v>6985541670854.9297</v>
      </c>
      <c r="E595" s="130">
        <v>4563541570010.2998</v>
      </c>
      <c r="F595" s="130">
        <v>2001951792996.53</v>
      </c>
      <c r="G595" s="130">
        <v>145369802953.79999</v>
      </c>
      <c r="H595" s="130">
        <v>187374615789.93002</v>
      </c>
      <c r="I595" s="130">
        <v>107506217003.67</v>
      </c>
    </row>
    <row r="596" spans="1:9" ht="15" customHeight="1" x14ac:dyDescent="0.3">
      <c r="A596" s="14" t="s">
        <v>31</v>
      </c>
      <c r="B596" s="15" t="s">
        <v>31</v>
      </c>
      <c r="C596" s="16" t="s">
        <v>32</v>
      </c>
      <c r="D596" s="130">
        <v>447521849560</v>
      </c>
      <c r="E596" s="130">
        <v>233990858775</v>
      </c>
      <c r="F596" s="130">
        <v>124269898559</v>
      </c>
      <c r="G596" s="130">
        <v>17021074120</v>
      </c>
      <c r="H596" s="130">
        <v>33255686389.400002</v>
      </c>
      <c r="I596" s="130">
        <v>10570552113</v>
      </c>
    </row>
    <row r="597" spans="1:9" ht="15" customHeight="1" x14ac:dyDescent="0.3">
      <c r="A597" s="14" t="s">
        <v>33</v>
      </c>
      <c r="B597" s="15" t="s">
        <v>33</v>
      </c>
      <c r="C597" s="16" t="s">
        <v>571</v>
      </c>
      <c r="D597" s="130">
        <v>7433063520414.9297</v>
      </c>
      <c r="E597" s="130">
        <v>4797532428785.2998</v>
      </c>
      <c r="F597" s="130">
        <v>2126221691555.53</v>
      </c>
      <c r="G597" s="130">
        <v>162390877073.79999</v>
      </c>
      <c r="H597" s="130">
        <v>220630302179.33002</v>
      </c>
      <c r="I597" s="130">
        <v>118076769116.67</v>
      </c>
    </row>
    <row r="598" spans="1:9" ht="15" customHeight="1" x14ac:dyDescent="0.3">
      <c r="A598" s="14" t="s">
        <v>35</v>
      </c>
      <c r="B598" s="15" t="s">
        <v>35</v>
      </c>
      <c r="C598" s="16" t="s">
        <v>572</v>
      </c>
      <c r="D598" s="130">
        <v>9812912987224.9297</v>
      </c>
      <c r="E598" s="130">
        <v>5302075276655.2998</v>
      </c>
      <c r="F598" s="130">
        <v>2302756095118.5303</v>
      </c>
      <c r="G598" s="130">
        <v>166303351864.79999</v>
      </c>
      <c r="H598" s="130">
        <v>245402399525.33002</v>
      </c>
      <c r="I598" s="130">
        <v>160073273076.66998</v>
      </c>
    </row>
    <row r="599" spans="1:9" ht="15" customHeight="1" x14ac:dyDescent="0.3">
      <c r="A599" s="8" t="s">
        <v>573</v>
      </c>
      <c r="B599" s="17">
        <v>31</v>
      </c>
      <c r="C599" s="10" t="s">
        <v>574</v>
      </c>
      <c r="D599" s="38">
        <v>1142569280293</v>
      </c>
      <c r="E599" s="38">
        <v>309635963120</v>
      </c>
      <c r="F599" s="38">
        <v>252540065319.66</v>
      </c>
      <c r="G599" s="38">
        <v>21076951543</v>
      </c>
      <c r="H599" s="38">
        <v>22209579735</v>
      </c>
      <c r="I599" s="38">
        <v>24725993069</v>
      </c>
    </row>
    <row r="600" spans="1:9" ht="15" customHeight="1" x14ac:dyDescent="0.3">
      <c r="A600" s="11">
        <v>446</v>
      </c>
      <c r="B600" s="12">
        <v>1</v>
      </c>
      <c r="C600" s="13" t="s">
        <v>575</v>
      </c>
      <c r="D600" s="129">
        <v>281432847856</v>
      </c>
      <c r="E600" s="45">
        <v>333984100050</v>
      </c>
      <c r="F600" s="45">
        <v>104286017880</v>
      </c>
      <c r="G600" s="45">
        <v>7593708376</v>
      </c>
      <c r="H600" s="45">
        <v>11265215920</v>
      </c>
      <c r="I600" s="45">
        <v>3903388461</v>
      </c>
    </row>
    <row r="601" spans="1:9" ht="15" customHeight="1" x14ac:dyDescent="0.3">
      <c r="A601" s="11">
        <v>447</v>
      </c>
      <c r="B601" s="12">
        <v>2</v>
      </c>
      <c r="C601" s="13" t="s">
        <v>576</v>
      </c>
      <c r="D601" s="129">
        <v>187668982700</v>
      </c>
      <c r="E601" s="45">
        <v>141913361600</v>
      </c>
      <c r="F601" s="45">
        <v>73193453000</v>
      </c>
      <c r="G601" s="45">
        <v>2977068000</v>
      </c>
      <c r="H601" s="45">
        <v>5388048000</v>
      </c>
      <c r="I601" s="45">
        <v>4350425000</v>
      </c>
    </row>
    <row r="602" spans="1:9" ht="15" customHeight="1" x14ac:dyDescent="0.3">
      <c r="A602" s="11">
        <v>448</v>
      </c>
      <c r="B602" s="12">
        <v>3</v>
      </c>
      <c r="C602" s="13" t="s">
        <v>577</v>
      </c>
      <c r="D602" s="129">
        <v>266366611937</v>
      </c>
      <c r="E602" s="45">
        <v>160148147345</v>
      </c>
      <c r="F602" s="45">
        <v>51777071683</v>
      </c>
      <c r="G602" s="45">
        <v>2778837636</v>
      </c>
      <c r="H602" s="45">
        <v>11500966589</v>
      </c>
      <c r="I602" s="45">
        <v>3781708640</v>
      </c>
    </row>
    <row r="603" spans="1:9" ht="15" customHeight="1" x14ac:dyDescent="0.3">
      <c r="A603" s="11">
        <v>449</v>
      </c>
      <c r="B603" s="12">
        <v>4</v>
      </c>
      <c r="C603" s="13" t="s">
        <v>578</v>
      </c>
      <c r="D603" s="129">
        <v>210488547259</v>
      </c>
      <c r="E603" s="45">
        <v>160804327610</v>
      </c>
      <c r="F603" s="45">
        <v>203745385854</v>
      </c>
      <c r="G603" s="45">
        <v>6312776050</v>
      </c>
      <c r="H603" s="45">
        <v>43763139187.900002</v>
      </c>
      <c r="I603" s="45">
        <v>3724748493</v>
      </c>
    </row>
    <row r="604" spans="1:9" ht="15" customHeight="1" x14ac:dyDescent="0.3">
      <c r="A604" s="11">
        <v>450</v>
      </c>
      <c r="B604" s="12">
        <v>5</v>
      </c>
      <c r="C604" s="13" t="s">
        <v>579</v>
      </c>
      <c r="D604" s="129">
        <v>610598727525</v>
      </c>
      <c r="E604" s="45">
        <v>308831744600</v>
      </c>
      <c r="F604" s="45">
        <v>117518577891</v>
      </c>
      <c r="G604" s="45">
        <v>4000727600</v>
      </c>
      <c r="H604" s="45">
        <v>9906801735</v>
      </c>
      <c r="I604" s="45">
        <v>4613727100</v>
      </c>
    </row>
    <row r="605" spans="1:9" ht="15" customHeight="1" x14ac:dyDescent="0.3">
      <c r="A605" s="11">
        <v>451</v>
      </c>
      <c r="B605" s="12">
        <v>6</v>
      </c>
      <c r="C605" s="13" t="s">
        <v>580</v>
      </c>
      <c r="D605" s="129">
        <v>185183437284</v>
      </c>
      <c r="E605" s="45">
        <v>171861352460</v>
      </c>
      <c r="F605" s="45">
        <v>77856581021</v>
      </c>
      <c r="G605" s="45">
        <v>2930516551</v>
      </c>
      <c r="H605" s="45">
        <v>10857463734</v>
      </c>
      <c r="I605" s="45">
        <v>3517621933</v>
      </c>
    </row>
    <row r="606" spans="1:9" ht="15" customHeight="1" x14ac:dyDescent="0.3">
      <c r="A606" s="11">
        <v>452</v>
      </c>
      <c r="B606" s="12">
        <v>7</v>
      </c>
      <c r="C606" s="13" t="s">
        <v>581</v>
      </c>
      <c r="D606" s="129">
        <v>189847822129</v>
      </c>
      <c r="E606" s="45">
        <v>139709012232</v>
      </c>
      <c r="F606" s="45">
        <v>31059798246</v>
      </c>
      <c r="G606" s="45">
        <v>8077754977</v>
      </c>
      <c r="H606" s="45">
        <v>15065700073</v>
      </c>
      <c r="I606" s="45">
        <v>8617171511</v>
      </c>
    </row>
    <row r="607" spans="1:9" ht="15" customHeight="1" x14ac:dyDescent="0.3">
      <c r="A607" s="11">
        <v>453</v>
      </c>
      <c r="B607" s="12">
        <v>8</v>
      </c>
      <c r="C607" s="13" t="s">
        <v>582</v>
      </c>
      <c r="D607" s="129">
        <v>331866912111.65002</v>
      </c>
      <c r="E607" s="45">
        <v>158586717227.5</v>
      </c>
      <c r="F607" s="45">
        <v>94554334329</v>
      </c>
      <c r="G607" s="45">
        <v>3993254717.75</v>
      </c>
      <c r="H607" s="45">
        <v>11106540938.200001</v>
      </c>
      <c r="I607" s="45">
        <v>6007235505.6499996</v>
      </c>
    </row>
    <row r="608" spans="1:9" ht="15" customHeight="1" x14ac:dyDescent="0.3">
      <c r="A608" s="11">
        <v>454</v>
      </c>
      <c r="B608" s="12">
        <v>9</v>
      </c>
      <c r="C608" s="13" t="s">
        <v>583</v>
      </c>
      <c r="D608" s="129">
        <v>241460896028</v>
      </c>
      <c r="E608" s="45">
        <v>180536270398</v>
      </c>
      <c r="F608" s="45">
        <v>60680766763</v>
      </c>
      <c r="G608" s="45">
        <v>3994425912</v>
      </c>
      <c r="H608" s="45">
        <v>13289762656</v>
      </c>
      <c r="I608" s="45">
        <v>5896392338</v>
      </c>
    </row>
    <row r="609" spans="1:9" ht="15" customHeight="1" x14ac:dyDescent="0.3">
      <c r="A609" s="11">
        <v>455</v>
      </c>
      <c r="B609" s="12">
        <v>10</v>
      </c>
      <c r="C609" s="13" t="s">
        <v>584</v>
      </c>
      <c r="D609" s="129">
        <v>381653747456</v>
      </c>
      <c r="E609" s="45">
        <v>179043559911.5</v>
      </c>
      <c r="F609" s="45">
        <v>134989501594.63</v>
      </c>
      <c r="G609" s="45">
        <v>11651653754</v>
      </c>
      <c r="H609" s="45">
        <v>22611588725</v>
      </c>
      <c r="I609" s="45">
        <v>5523471306</v>
      </c>
    </row>
    <row r="610" spans="1:9" ht="15" customHeight="1" x14ac:dyDescent="0.3">
      <c r="A610" s="11">
        <v>456</v>
      </c>
      <c r="B610" s="12">
        <v>11</v>
      </c>
      <c r="C610" s="13" t="s">
        <v>585</v>
      </c>
      <c r="D610" s="129">
        <v>124530748800</v>
      </c>
      <c r="E610" s="45">
        <v>110663255559</v>
      </c>
      <c r="F610" s="45">
        <v>27275249091</v>
      </c>
      <c r="G610" s="45">
        <v>24059923300</v>
      </c>
      <c r="H610" s="45">
        <v>15382445320</v>
      </c>
      <c r="I610" s="45">
        <v>4937863400</v>
      </c>
    </row>
    <row r="611" spans="1:9" ht="15" customHeight="1" x14ac:dyDescent="0.3">
      <c r="A611" s="14" t="s">
        <v>29</v>
      </c>
      <c r="B611" s="15" t="s">
        <v>29</v>
      </c>
      <c r="C611" s="16" t="s">
        <v>30</v>
      </c>
      <c r="D611" s="130">
        <v>2504914784829.6499</v>
      </c>
      <c r="E611" s="130">
        <v>1756375033522.5</v>
      </c>
      <c r="F611" s="130">
        <v>814671986667</v>
      </c>
      <c r="G611" s="130">
        <v>42659069819.75</v>
      </c>
      <c r="H611" s="130">
        <v>132143638833.09999</v>
      </c>
      <c r="I611" s="130">
        <v>44412418981.650002</v>
      </c>
    </row>
    <row r="612" spans="1:9" ht="15" customHeight="1" x14ac:dyDescent="0.3">
      <c r="A612" s="14" t="s">
        <v>31</v>
      </c>
      <c r="B612" s="15" t="s">
        <v>31</v>
      </c>
      <c r="C612" s="16" t="s">
        <v>32</v>
      </c>
      <c r="D612" s="130">
        <v>506184496256</v>
      </c>
      <c r="E612" s="130">
        <v>289706815470.5</v>
      </c>
      <c r="F612" s="130">
        <v>162264750685.63</v>
      </c>
      <c r="G612" s="130">
        <v>35711577054</v>
      </c>
      <c r="H612" s="130">
        <v>37994034045</v>
      </c>
      <c r="I612" s="130">
        <v>10461334706</v>
      </c>
    </row>
    <row r="613" spans="1:9" ht="15" customHeight="1" x14ac:dyDescent="0.3">
      <c r="A613" s="14" t="s">
        <v>33</v>
      </c>
      <c r="B613" s="15" t="s">
        <v>33</v>
      </c>
      <c r="C613" s="16" t="s">
        <v>586</v>
      </c>
      <c r="D613" s="130">
        <v>3011099281085.6499</v>
      </c>
      <c r="E613" s="130">
        <v>2046081848993</v>
      </c>
      <c r="F613" s="130">
        <v>976936737352.63</v>
      </c>
      <c r="G613" s="130">
        <v>78370646873.75</v>
      </c>
      <c r="H613" s="130">
        <v>170137672878.09998</v>
      </c>
      <c r="I613" s="130">
        <v>54873753687.650002</v>
      </c>
    </row>
    <row r="614" spans="1:9" ht="15" customHeight="1" x14ac:dyDescent="0.3">
      <c r="A614" s="14" t="s">
        <v>35</v>
      </c>
      <c r="B614" s="15" t="s">
        <v>35</v>
      </c>
      <c r="C614" s="16" t="s">
        <v>587</v>
      </c>
      <c r="D614" s="130">
        <v>4153668561378.6499</v>
      </c>
      <c r="E614" s="130">
        <v>2355717812113</v>
      </c>
      <c r="F614" s="130">
        <v>1229476802672.29</v>
      </c>
      <c r="G614" s="130">
        <v>99447598416.75</v>
      </c>
      <c r="H614" s="130">
        <v>192347252613.09998</v>
      </c>
      <c r="I614" s="130">
        <v>79599746756.649994</v>
      </c>
    </row>
    <row r="615" spans="1:9" ht="15" customHeight="1" x14ac:dyDescent="0.3">
      <c r="A615" s="8" t="s">
        <v>588</v>
      </c>
      <c r="B615" s="17">
        <v>32</v>
      </c>
      <c r="C615" s="10" t="s">
        <v>589</v>
      </c>
      <c r="D615" s="38">
        <v>806974190421</v>
      </c>
      <c r="E615" s="38">
        <v>373942007826</v>
      </c>
      <c r="F615" s="38">
        <v>340797569171.12</v>
      </c>
      <c r="G615" s="38">
        <v>66756335535</v>
      </c>
      <c r="H615" s="38">
        <v>46354786976</v>
      </c>
      <c r="I615" s="38">
        <v>36978359334</v>
      </c>
    </row>
    <row r="616" spans="1:9" ht="15" customHeight="1" x14ac:dyDescent="0.3">
      <c r="A616" s="11">
        <v>457</v>
      </c>
      <c r="B616" s="12">
        <v>1</v>
      </c>
      <c r="C616" s="13" t="s">
        <v>590</v>
      </c>
      <c r="D616" s="129">
        <v>212206171929</v>
      </c>
      <c r="E616" s="45">
        <v>245786437496</v>
      </c>
      <c r="F616" s="45">
        <v>87550216137</v>
      </c>
      <c r="G616" s="45">
        <v>9669479254</v>
      </c>
      <c r="H616" s="45">
        <v>14157070822</v>
      </c>
      <c r="I616" s="45">
        <v>6836448752</v>
      </c>
    </row>
    <row r="617" spans="1:9" ht="15" customHeight="1" x14ac:dyDescent="0.3">
      <c r="A617" s="11">
        <v>458</v>
      </c>
      <c r="B617" s="12">
        <v>2</v>
      </c>
      <c r="C617" s="13" t="s">
        <v>591</v>
      </c>
      <c r="D617" s="129">
        <v>394270701352</v>
      </c>
      <c r="E617" s="45">
        <v>375446017439</v>
      </c>
      <c r="F617" s="45">
        <v>203718337768</v>
      </c>
      <c r="G617" s="45">
        <v>57302911614</v>
      </c>
      <c r="H617" s="45">
        <v>32953237411</v>
      </c>
      <c r="I617" s="45">
        <v>6797966769</v>
      </c>
    </row>
    <row r="618" spans="1:9" ht="15" customHeight="1" x14ac:dyDescent="0.3">
      <c r="A618" s="11">
        <v>459</v>
      </c>
      <c r="B618" s="12">
        <v>3</v>
      </c>
      <c r="C618" s="13" t="s">
        <v>592</v>
      </c>
      <c r="D618" s="129">
        <v>480278860946</v>
      </c>
      <c r="E618" s="45">
        <v>249795571028</v>
      </c>
      <c r="F618" s="45">
        <v>612230957235</v>
      </c>
      <c r="G618" s="45">
        <v>159300674015</v>
      </c>
      <c r="H618" s="45">
        <v>28298782753</v>
      </c>
      <c r="I618" s="45">
        <v>9592308600</v>
      </c>
    </row>
    <row r="619" spans="1:9" ht="15" customHeight="1" x14ac:dyDescent="0.3">
      <c r="A619" s="11">
        <v>460</v>
      </c>
      <c r="B619" s="12">
        <v>4</v>
      </c>
      <c r="C619" s="13" t="s">
        <v>593</v>
      </c>
      <c r="D619" s="129">
        <v>369717514369</v>
      </c>
      <c r="E619" s="45">
        <v>187271645849</v>
      </c>
      <c r="F619" s="45">
        <v>517836211857</v>
      </c>
      <c r="G619" s="45">
        <v>127129165935</v>
      </c>
      <c r="H619" s="45">
        <v>28334789818</v>
      </c>
      <c r="I619" s="45">
        <v>5225203080</v>
      </c>
    </row>
    <row r="620" spans="1:9" ht="15" customHeight="1" x14ac:dyDescent="0.3">
      <c r="A620" s="11">
        <v>461</v>
      </c>
      <c r="B620" s="12">
        <v>5</v>
      </c>
      <c r="C620" s="13" t="s">
        <v>594</v>
      </c>
      <c r="D620" s="129">
        <v>251544954193.32999</v>
      </c>
      <c r="E620" s="45">
        <v>268211683163</v>
      </c>
      <c r="F620" s="45">
        <v>82526899037</v>
      </c>
      <c r="G620" s="45">
        <v>21309914880</v>
      </c>
      <c r="H620" s="45">
        <v>15697321168</v>
      </c>
      <c r="I620" s="45">
        <v>3966037636</v>
      </c>
    </row>
    <row r="621" spans="1:9" ht="15" customHeight="1" x14ac:dyDescent="0.3">
      <c r="A621" s="11">
        <v>462</v>
      </c>
      <c r="B621" s="12">
        <v>6</v>
      </c>
      <c r="C621" s="13" t="s">
        <v>595</v>
      </c>
      <c r="D621" s="129">
        <v>190620254406</v>
      </c>
      <c r="E621" s="45">
        <v>327586280904</v>
      </c>
      <c r="F621" s="45">
        <v>75131690124</v>
      </c>
      <c r="G621" s="45">
        <v>2133571000</v>
      </c>
      <c r="H621" s="45">
        <v>28789880000</v>
      </c>
      <c r="I621" s="45">
        <v>2118940000</v>
      </c>
    </row>
    <row r="622" spans="1:9" ht="15" customHeight="1" x14ac:dyDescent="0.3">
      <c r="A622" s="11">
        <v>463</v>
      </c>
      <c r="B622" s="12">
        <v>7</v>
      </c>
      <c r="C622" s="13" t="s">
        <v>596</v>
      </c>
      <c r="D622" s="129">
        <v>169925907006</v>
      </c>
      <c r="E622" s="45">
        <v>186092880550.29999</v>
      </c>
      <c r="F622" s="45">
        <v>56140047646.550003</v>
      </c>
      <c r="G622" s="45">
        <v>11547219932.700001</v>
      </c>
      <c r="H622" s="45">
        <v>41609758265</v>
      </c>
      <c r="I622" s="45">
        <v>20291177738</v>
      </c>
    </row>
    <row r="623" spans="1:9" ht="15" customHeight="1" x14ac:dyDescent="0.3">
      <c r="A623" s="11">
        <v>464</v>
      </c>
      <c r="B623" s="12">
        <v>8</v>
      </c>
      <c r="C623" s="13" t="s">
        <v>597</v>
      </c>
      <c r="D623" s="129">
        <v>129535175110</v>
      </c>
      <c r="E623" s="45">
        <v>53612529410</v>
      </c>
      <c r="F623" s="45">
        <v>115546380741</v>
      </c>
      <c r="G623" s="45">
        <v>3866030328</v>
      </c>
      <c r="H623" s="45">
        <v>6215439549</v>
      </c>
      <c r="I623" s="45">
        <v>2311118440</v>
      </c>
    </row>
    <row r="624" spans="1:9" ht="15" customHeight="1" x14ac:dyDescent="0.3">
      <c r="A624" s="11">
        <v>465</v>
      </c>
      <c r="B624" s="12">
        <v>9</v>
      </c>
      <c r="C624" s="13" t="s">
        <v>598</v>
      </c>
      <c r="D624" s="129">
        <v>274690261764.70001</v>
      </c>
      <c r="E624" s="45">
        <v>136558404250</v>
      </c>
      <c r="F624" s="45">
        <v>96059769487.5</v>
      </c>
      <c r="G624" s="45">
        <v>10918447591</v>
      </c>
      <c r="H624" s="45">
        <v>30032248389.5</v>
      </c>
      <c r="I624" s="45">
        <v>10096392530</v>
      </c>
    </row>
    <row r="625" spans="1:9" ht="15" customHeight="1" x14ac:dyDescent="0.3">
      <c r="A625" s="11">
        <v>466</v>
      </c>
      <c r="B625" s="12">
        <v>10</v>
      </c>
      <c r="C625" s="13" t="s">
        <v>599</v>
      </c>
      <c r="D625" s="129">
        <v>221763400560</v>
      </c>
      <c r="E625" s="45">
        <v>271506311597</v>
      </c>
      <c r="F625" s="45">
        <v>106089084126</v>
      </c>
      <c r="G625" s="45">
        <v>9270411477</v>
      </c>
      <c r="H625" s="45">
        <v>36880287791</v>
      </c>
      <c r="I625" s="45">
        <v>6032743094</v>
      </c>
    </row>
    <row r="626" spans="1:9" ht="15" customHeight="1" x14ac:dyDescent="0.3">
      <c r="A626" s="14" t="s">
        <v>29</v>
      </c>
      <c r="B626" s="15" t="s">
        <v>29</v>
      </c>
      <c r="C626" s="16" t="s">
        <v>30</v>
      </c>
      <c r="D626" s="130">
        <v>2198099539311.3301</v>
      </c>
      <c r="E626" s="130">
        <v>1893803045839.3</v>
      </c>
      <c r="F626" s="130">
        <v>1750680740545.55</v>
      </c>
      <c r="G626" s="130">
        <v>392258966958.70001</v>
      </c>
      <c r="H626" s="130">
        <v>196056279786</v>
      </c>
      <c r="I626" s="130">
        <v>57139201015</v>
      </c>
    </row>
    <row r="627" spans="1:9" ht="15" customHeight="1" x14ac:dyDescent="0.3">
      <c r="A627" s="14" t="s">
        <v>31</v>
      </c>
      <c r="B627" s="15" t="s">
        <v>31</v>
      </c>
      <c r="C627" s="16" t="s">
        <v>32</v>
      </c>
      <c r="D627" s="130">
        <v>496453662324.70001</v>
      </c>
      <c r="E627" s="130">
        <v>408064715847</v>
      </c>
      <c r="F627" s="130">
        <v>202148853613.5</v>
      </c>
      <c r="G627" s="130">
        <v>20188859068</v>
      </c>
      <c r="H627" s="130">
        <v>66912536180.5</v>
      </c>
      <c r="I627" s="130">
        <v>16129135624</v>
      </c>
    </row>
    <row r="628" spans="1:9" ht="15" customHeight="1" x14ac:dyDescent="0.3">
      <c r="A628" s="14" t="s">
        <v>33</v>
      </c>
      <c r="B628" s="15" t="s">
        <v>33</v>
      </c>
      <c r="C628" s="16" t="s">
        <v>600</v>
      </c>
      <c r="D628" s="130">
        <v>2694553201636.0303</v>
      </c>
      <c r="E628" s="130">
        <v>2301867761686.2998</v>
      </c>
      <c r="F628" s="130">
        <v>1952829594159.05</v>
      </c>
      <c r="G628" s="130">
        <v>412447826026.70001</v>
      </c>
      <c r="H628" s="130">
        <v>262968815966.5</v>
      </c>
      <c r="I628" s="130">
        <v>73268336639</v>
      </c>
    </row>
    <row r="629" spans="1:9" ht="15" customHeight="1" x14ac:dyDescent="0.3">
      <c r="A629" s="14" t="s">
        <v>35</v>
      </c>
      <c r="B629" s="15" t="s">
        <v>35</v>
      </c>
      <c r="C629" s="16" t="s">
        <v>601</v>
      </c>
      <c r="D629" s="130">
        <v>3501527392057.0303</v>
      </c>
      <c r="E629" s="130">
        <v>2675809769512.2998</v>
      </c>
      <c r="F629" s="130">
        <v>2293627163330.1699</v>
      </c>
      <c r="G629" s="130">
        <v>479204161561.70001</v>
      </c>
      <c r="H629" s="130">
        <v>309323602942.5</v>
      </c>
      <c r="I629" s="130">
        <v>110246695973</v>
      </c>
    </row>
    <row r="630" spans="1:9" ht="15" customHeight="1" x14ac:dyDescent="0.3">
      <c r="A630" s="8" t="s">
        <v>602</v>
      </c>
      <c r="B630" s="17">
        <v>33</v>
      </c>
      <c r="C630" s="10" t="s">
        <v>603</v>
      </c>
      <c r="D630" s="38">
        <v>268672880546</v>
      </c>
      <c r="E630" s="38">
        <v>395982181894.20001</v>
      </c>
      <c r="F630" s="38">
        <v>457222945181</v>
      </c>
      <c r="G630" s="38">
        <v>10000000000</v>
      </c>
      <c r="H630" s="38">
        <v>44672879563</v>
      </c>
      <c r="I630" s="38">
        <v>22999698424</v>
      </c>
    </row>
    <row r="631" spans="1:9" ht="15" customHeight="1" x14ac:dyDescent="0.3">
      <c r="A631" s="11">
        <v>467</v>
      </c>
      <c r="B631" s="12">
        <v>1</v>
      </c>
      <c r="C631" s="13" t="s">
        <v>604</v>
      </c>
      <c r="D631" s="129">
        <v>350505876877</v>
      </c>
      <c r="E631" s="45">
        <v>292786158044</v>
      </c>
      <c r="F631" s="45">
        <v>124554638645</v>
      </c>
      <c r="G631" s="45">
        <v>8259414099</v>
      </c>
      <c r="H631" s="45">
        <v>16256364270</v>
      </c>
      <c r="I631" s="45">
        <v>8612210599</v>
      </c>
    </row>
    <row r="632" spans="1:9" ht="15" customHeight="1" x14ac:dyDescent="0.3">
      <c r="A632" s="11">
        <v>468</v>
      </c>
      <c r="B632" s="12">
        <v>2</v>
      </c>
      <c r="C632" s="13" t="s">
        <v>605</v>
      </c>
      <c r="D632" s="129">
        <v>395323437844</v>
      </c>
      <c r="E632" s="45">
        <v>291838554236</v>
      </c>
      <c r="F632" s="45">
        <v>105252725923</v>
      </c>
      <c r="G632" s="45">
        <v>35039348166</v>
      </c>
      <c r="H632" s="45">
        <v>18544649861</v>
      </c>
      <c r="I632" s="45">
        <v>8700296851</v>
      </c>
    </row>
    <row r="633" spans="1:9" ht="15" customHeight="1" x14ac:dyDescent="0.3">
      <c r="A633" s="11">
        <v>469</v>
      </c>
      <c r="B633" s="12">
        <v>3</v>
      </c>
      <c r="C633" s="13" t="s">
        <v>606</v>
      </c>
      <c r="D633" s="129">
        <v>247708710028</v>
      </c>
      <c r="E633" s="45">
        <v>357139749538</v>
      </c>
      <c r="F633" s="45">
        <v>134213453540</v>
      </c>
      <c r="G633" s="45">
        <v>15214912379</v>
      </c>
      <c r="H633" s="45">
        <v>14027100843</v>
      </c>
      <c r="I633" s="45">
        <v>6262255558</v>
      </c>
    </row>
    <row r="634" spans="1:9" ht="15" customHeight="1" x14ac:dyDescent="0.3">
      <c r="A634" s="11">
        <v>470</v>
      </c>
      <c r="B634" s="12">
        <v>4</v>
      </c>
      <c r="C634" s="13" t="s">
        <v>607</v>
      </c>
      <c r="D634" s="129">
        <v>294077602902</v>
      </c>
      <c r="E634" s="45">
        <v>182520738670</v>
      </c>
      <c r="F634" s="45">
        <v>73108536953</v>
      </c>
      <c r="G634" s="45">
        <v>11119000000</v>
      </c>
      <c r="H634" s="45">
        <v>21446772685</v>
      </c>
      <c r="I634" s="45">
        <v>8038976818</v>
      </c>
    </row>
    <row r="635" spans="1:9" ht="15" customHeight="1" x14ac:dyDescent="0.3">
      <c r="A635" s="11">
        <v>471</v>
      </c>
      <c r="B635" s="12">
        <v>5</v>
      </c>
      <c r="C635" s="13" t="s">
        <v>608</v>
      </c>
      <c r="D635" s="129">
        <v>149232339619</v>
      </c>
      <c r="E635" s="45">
        <v>118541302933</v>
      </c>
      <c r="F635" s="45">
        <v>199300958565.42001</v>
      </c>
      <c r="G635" s="45">
        <v>23981824915</v>
      </c>
      <c r="H635" s="45">
        <v>18767725161.560001</v>
      </c>
      <c r="I635" s="45">
        <v>19041166729</v>
      </c>
    </row>
    <row r="636" spans="1:9" ht="15" customHeight="1" x14ac:dyDescent="0.3">
      <c r="A636" s="11">
        <v>472</v>
      </c>
      <c r="B636" s="12">
        <v>6</v>
      </c>
      <c r="C636" s="13" t="s">
        <v>609</v>
      </c>
      <c r="D636" s="129">
        <v>197386832804</v>
      </c>
      <c r="E636" s="45">
        <v>131217098075</v>
      </c>
      <c r="F636" s="45">
        <v>164131691061</v>
      </c>
      <c r="G636" s="45">
        <v>18797650392</v>
      </c>
      <c r="H636" s="45">
        <v>9978160160</v>
      </c>
      <c r="I636" s="45">
        <v>6896467522</v>
      </c>
    </row>
    <row r="637" spans="1:9" ht="15" customHeight="1" x14ac:dyDescent="0.3">
      <c r="A637" s="11">
        <v>473</v>
      </c>
      <c r="B637" s="12">
        <v>7</v>
      </c>
      <c r="C637" s="13" t="s">
        <v>610</v>
      </c>
      <c r="D637" s="129">
        <v>134992013378</v>
      </c>
      <c r="E637" s="45">
        <v>84409701404</v>
      </c>
      <c r="F637" s="45">
        <v>95204982308</v>
      </c>
      <c r="G637" s="45">
        <v>10686201199.969999</v>
      </c>
      <c r="H637" s="45">
        <v>35111388653.160004</v>
      </c>
      <c r="I637" s="45">
        <v>20525812423.189999</v>
      </c>
    </row>
    <row r="638" spans="1:9" ht="15" customHeight="1" x14ac:dyDescent="0.3">
      <c r="A638" s="11">
        <v>474</v>
      </c>
      <c r="B638" s="12">
        <v>8</v>
      </c>
      <c r="C638" s="13" t="s">
        <v>611</v>
      </c>
      <c r="D638" s="129">
        <v>125175637095</v>
      </c>
      <c r="E638" s="45">
        <v>100301853442</v>
      </c>
      <c r="F638" s="45">
        <v>42885332680.660004</v>
      </c>
      <c r="G638" s="45">
        <v>9094478788</v>
      </c>
      <c r="H638" s="45">
        <v>17843039726</v>
      </c>
      <c r="I638" s="45">
        <v>12993524512</v>
      </c>
    </row>
    <row r="639" spans="1:9" ht="15" customHeight="1" x14ac:dyDescent="0.3">
      <c r="A639" s="11">
        <v>475</v>
      </c>
      <c r="B639" s="12">
        <v>9</v>
      </c>
      <c r="C639" s="13" t="s">
        <v>612</v>
      </c>
      <c r="D639" s="129">
        <v>470653880337</v>
      </c>
      <c r="E639" s="45">
        <v>167337965189</v>
      </c>
      <c r="F639" s="45">
        <v>108649307044</v>
      </c>
      <c r="G639" s="45">
        <v>7790639500</v>
      </c>
      <c r="H639" s="45">
        <v>27492717000</v>
      </c>
      <c r="I639" s="45">
        <v>11493000000</v>
      </c>
    </row>
    <row r="640" spans="1:9" ht="15" customHeight="1" x14ac:dyDescent="0.3">
      <c r="A640" s="14" t="s">
        <v>29</v>
      </c>
      <c r="B640" s="15" t="s">
        <v>29</v>
      </c>
      <c r="C640" s="16" t="s">
        <v>30</v>
      </c>
      <c r="D640" s="130">
        <v>1894402450547</v>
      </c>
      <c r="E640" s="130">
        <v>1558755156342</v>
      </c>
      <c r="F640" s="130">
        <v>938652319676.08008</v>
      </c>
      <c r="G640" s="130">
        <v>132192829938.97</v>
      </c>
      <c r="H640" s="130">
        <v>151975201359.72</v>
      </c>
      <c r="I640" s="130">
        <v>91070711012.190002</v>
      </c>
    </row>
    <row r="641" spans="1:9" ht="15" customHeight="1" x14ac:dyDescent="0.3">
      <c r="A641" s="14" t="s">
        <v>31</v>
      </c>
      <c r="B641" s="15" t="s">
        <v>31</v>
      </c>
      <c r="C641" s="16" t="s">
        <v>32</v>
      </c>
      <c r="D641" s="130">
        <v>470653880337</v>
      </c>
      <c r="E641" s="130">
        <v>167337965189</v>
      </c>
      <c r="F641" s="130">
        <v>108649307044</v>
      </c>
      <c r="G641" s="130">
        <v>7790639500</v>
      </c>
      <c r="H641" s="130">
        <v>27492717000</v>
      </c>
      <c r="I641" s="130">
        <v>11493000000</v>
      </c>
    </row>
    <row r="642" spans="1:9" ht="15" customHeight="1" x14ac:dyDescent="0.3">
      <c r="A642" s="14" t="s">
        <v>33</v>
      </c>
      <c r="B642" s="15" t="s">
        <v>33</v>
      </c>
      <c r="C642" s="16" t="s">
        <v>613</v>
      </c>
      <c r="D642" s="130">
        <v>2365056330884</v>
      </c>
      <c r="E642" s="130">
        <v>1726093121531</v>
      </c>
      <c r="F642" s="130">
        <v>1047301626720.0801</v>
      </c>
      <c r="G642" s="130">
        <v>139983469438.97</v>
      </c>
      <c r="H642" s="130">
        <v>179467918359.72</v>
      </c>
      <c r="I642" s="130">
        <v>102563711012.19</v>
      </c>
    </row>
    <row r="643" spans="1:9" ht="15" customHeight="1" x14ac:dyDescent="0.3">
      <c r="A643" s="14" t="s">
        <v>35</v>
      </c>
      <c r="B643" s="15" t="s">
        <v>35</v>
      </c>
      <c r="C643" s="16" t="s">
        <v>614</v>
      </c>
      <c r="D643" s="130">
        <v>2633729211430</v>
      </c>
      <c r="E643" s="130">
        <v>2122075303425.2</v>
      </c>
      <c r="F643" s="130">
        <v>1504524571901.0801</v>
      </c>
      <c r="G643" s="130">
        <v>149983469438.97</v>
      </c>
      <c r="H643" s="130">
        <v>224140797922.72</v>
      </c>
      <c r="I643" s="130">
        <v>125563409436.19</v>
      </c>
    </row>
    <row r="644" spans="1:9" ht="15" customHeight="1" x14ac:dyDescent="0.3">
      <c r="A644" s="8" t="s">
        <v>615</v>
      </c>
      <c r="B644" s="17">
        <v>34</v>
      </c>
      <c r="C644" s="10" t="s">
        <v>616</v>
      </c>
      <c r="D644" s="38">
        <v>137436833081.47</v>
      </c>
      <c r="E644" s="38">
        <v>198801477036.57999</v>
      </c>
      <c r="F644" s="38">
        <v>528671797396.5</v>
      </c>
      <c r="G644" s="38">
        <v>10000000000</v>
      </c>
      <c r="H644" s="38">
        <v>49415505242.620003</v>
      </c>
      <c r="I644" s="38">
        <v>29807702638.599998</v>
      </c>
    </row>
    <row r="645" spans="1:9" ht="15" customHeight="1" x14ac:dyDescent="0.3">
      <c r="A645" s="11">
        <v>476</v>
      </c>
      <c r="B645" s="12">
        <v>1</v>
      </c>
      <c r="C645" s="13" t="s">
        <v>617</v>
      </c>
      <c r="D645" s="129">
        <v>346536193719</v>
      </c>
      <c r="E645" s="45">
        <v>230543287367.13</v>
      </c>
      <c r="F645" s="45">
        <v>82952792403.770004</v>
      </c>
      <c r="G645" s="45">
        <v>16282857491.309999</v>
      </c>
      <c r="H645" s="45">
        <v>14068008517</v>
      </c>
      <c r="I645" s="45">
        <v>10076718527</v>
      </c>
    </row>
    <row r="646" spans="1:9" ht="15" customHeight="1" x14ac:dyDescent="0.3">
      <c r="A646" s="11">
        <v>477</v>
      </c>
      <c r="B646" s="12">
        <v>2</v>
      </c>
      <c r="C646" s="13" t="s">
        <v>618</v>
      </c>
      <c r="D646" s="129">
        <v>295001830819.76001</v>
      </c>
      <c r="E646" s="45">
        <v>227952983982.01999</v>
      </c>
      <c r="F646" s="45">
        <v>113756427519.21001</v>
      </c>
      <c r="G646" s="45">
        <v>13495190169</v>
      </c>
      <c r="H646" s="45">
        <v>18779448772</v>
      </c>
      <c r="I646" s="45">
        <v>9416789056</v>
      </c>
    </row>
    <row r="647" spans="1:9" ht="15" customHeight="1" x14ac:dyDescent="0.3">
      <c r="A647" s="11">
        <v>478</v>
      </c>
      <c r="B647" s="12">
        <v>3</v>
      </c>
      <c r="C647" s="13" t="s">
        <v>619</v>
      </c>
      <c r="D647" s="129">
        <v>387284792148</v>
      </c>
      <c r="E647" s="45">
        <v>205699281163</v>
      </c>
      <c r="F647" s="45">
        <v>129305302079</v>
      </c>
      <c r="G647" s="45">
        <v>53052230172</v>
      </c>
      <c r="H647" s="45">
        <v>16454784677</v>
      </c>
      <c r="I647" s="45">
        <v>38212644869</v>
      </c>
    </row>
    <row r="648" spans="1:9" ht="15" customHeight="1" x14ac:dyDescent="0.3">
      <c r="A648" s="11">
        <v>479</v>
      </c>
      <c r="B648" s="12">
        <v>4</v>
      </c>
      <c r="C648" s="13" t="s">
        <v>620</v>
      </c>
      <c r="D648" s="129">
        <v>136664920989.98</v>
      </c>
      <c r="E648" s="45">
        <v>85582980660.5</v>
      </c>
      <c r="F648" s="45">
        <v>81699180362.149994</v>
      </c>
      <c r="G648" s="45">
        <v>5092972467</v>
      </c>
      <c r="H648" s="45">
        <v>23921625488</v>
      </c>
      <c r="I648" s="45">
        <v>7782474000</v>
      </c>
    </row>
    <row r="649" spans="1:9" ht="15" customHeight="1" x14ac:dyDescent="0.3">
      <c r="A649" s="11">
        <v>480</v>
      </c>
      <c r="B649" s="12">
        <v>5</v>
      </c>
      <c r="C649" s="13" t="s">
        <v>621</v>
      </c>
      <c r="D649" s="129">
        <v>91417777616</v>
      </c>
      <c r="E649" s="45">
        <v>74458797792</v>
      </c>
      <c r="F649" s="45">
        <v>152820663291.5</v>
      </c>
      <c r="G649" s="45">
        <v>25210110736</v>
      </c>
      <c r="H649" s="45">
        <v>9540295080</v>
      </c>
      <c r="I649" s="45">
        <v>6884393640</v>
      </c>
    </row>
    <row r="650" spans="1:9" ht="15" customHeight="1" x14ac:dyDescent="0.3">
      <c r="A650" s="11">
        <v>481</v>
      </c>
      <c r="B650" s="12">
        <v>6</v>
      </c>
      <c r="C650" s="13" t="s">
        <v>622</v>
      </c>
      <c r="D650" s="129">
        <v>459315209365.15002</v>
      </c>
      <c r="E650" s="45">
        <v>326512958109.25</v>
      </c>
      <c r="F650" s="45">
        <v>718063771344.91003</v>
      </c>
      <c r="G650" s="45">
        <v>97430456576</v>
      </c>
      <c r="H650" s="45">
        <v>24239494780</v>
      </c>
      <c r="I650" s="45">
        <v>21373937545</v>
      </c>
    </row>
    <row r="651" spans="1:9" ht="15" customHeight="1" x14ac:dyDescent="0.3">
      <c r="A651" s="11">
        <v>482</v>
      </c>
      <c r="B651" s="12">
        <v>7</v>
      </c>
      <c r="C651" s="13" t="s">
        <v>623</v>
      </c>
      <c r="D651" s="129">
        <v>167332139470</v>
      </c>
      <c r="E651" s="45">
        <v>115832673831</v>
      </c>
      <c r="F651" s="45">
        <v>153463240406</v>
      </c>
      <c r="G651" s="45">
        <v>10513500000</v>
      </c>
      <c r="H651" s="45">
        <v>26188448038</v>
      </c>
      <c r="I651" s="45">
        <v>15026706413</v>
      </c>
    </row>
    <row r="652" spans="1:9" ht="15" customHeight="1" x14ac:dyDescent="0.3">
      <c r="A652" s="14" t="s">
        <v>29</v>
      </c>
      <c r="B652" s="15" t="s">
        <v>29</v>
      </c>
      <c r="C652" s="16" t="s">
        <v>30</v>
      </c>
      <c r="D652" s="130">
        <v>1883552864127.8901</v>
      </c>
      <c r="E652" s="130">
        <v>1266582962904.8999</v>
      </c>
      <c r="F652" s="130">
        <v>1432061377406.54</v>
      </c>
      <c r="G652" s="130">
        <v>221077317611.31</v>
      </c>
      <c r="H652" s="130">
        <v>133192105352</v>
      </c>
      <c r="I652" s="130">
        <v>108773664050</v>
      </c>
    </row>
    <row r="653" spans="1:9" ht="15" customHeight="1" x14ac:dyDescent="0.3">
      <c r="A653" s="14" t="s">
        <v>31</v>
      </c>
      <c r="B653" s="15" t="s">
        <v>31</v>
      </c>
      <c r="C653" s="16" t="s">
        <v>32</v>
      </c>
      <c r="D653" s="130">
        <v>0</v>
      </c>
      <c r="E653" s="130">
        <v>0</v>
      </c>
      <c r="F653" s="130">
        <v>0</v>
      </c>
      <c r="G653" s="130">
        <v>0</v>
      </c>
      <c r="H653" s="130">
        <v>0</v>
      </c>
      <c r="I653" s="130">
        <v>0</v>
      </c>
    </row>
    <row r="654" spans="1:9" ht="15" customHeight="1" x14ac:dyDescent="0.3">
      <c r="A654" s="14" t="s">
        <v>33</v>
      </c>
      <c r="B654" s="15" t="s">
        <v>33</v>
      </c>
      <c r="C654" s="16" t="s">
        <v>624</v>
      </c>
      <c r="D654" s="130">
        <v>1883552864127.8901</v>
      </c>
      <c r="E654" s="130">
        <v>1266582962904.8999</v>
      </c>
      <c r="F654" s="130">
        <v>1432061377406.54</v>
      </c>
      <c r="G654" s="130">
        <v>221077317611.31</v>
      </c>
      <c r="H654" s="130">
        <v>133192105352</v>
      </c>
      <c r="I654" s="130">
        <v>108773664050</v>
      </c>
    </row>
    <row r="655" spans="1:9" ht="15.75" customHeight="1" x14ac:dyDescent="0.3">
      <c r="A655" s="14" t="s">
        <v>35</v>
      </c>
      <c r="B655" s="15" t="s">
        <v>35</v>
      </c>
      <c r="C655" s="16" t="s">
        <v>625</v>
      </c>
      <c r="D655" s="130">
        <v>2020989697209.3601</v>
      </c>
      <c r="E655" s="130">
        <v>1465384439941.48</v>
      </c>
      <c r="F655" s="130">
        <v>1960733174803.04</v>
      </c>
      <c r="G655" s="130">
        <v>231077317611.31</v>
      </c>
      <c r="H655" s="130">
        <v>182607610594.62</v>
      </c>
      <c r="I655" s="130">
        <v>138581366688.60001</v>
      </c>
    </row>
    <row r="656" spans="1:9" x14ac:dyDescent="0.3">
      <c r="A656" s="20" t="s">
        <v>626</v>
      </c>
      <c r="B656" s="21">
        <v>35</v>
      </c>
      <c r="C656" s="22" t="s">
        <v>627</v>
      </c>
      <c r="D656" s="128">
        <v>192977165197.23001</v>
      </c>
      <c r="E656" s="128">
        <v>112429273750</v>
      </c>
      <c r="F656" s="128">
        <v>457408187082</v>
      </c>
      <c r="G656" s="128">
        <v>0</v>
      </c>
      <c r="H656" s="128">
        <v>14900488791.18</v>
      </c>
      <c r="I656" s="128">
        <v>11163123612.25</v>
      </c>
    </row>
    <row r="657" spans="1:9" x14ac:dyDescent="0.3">
      <c r="A657" s="11">
        <v>483</v>
      </c>
      <c r="B657" s="12">
        <v>1</v>
      </c>
      <c r="C657" s="18" t="s">
        <v>628</v>
      </c>
      <c r="D657" s="129">
        <v>374209238897.98999</v>
      </c>
      <c r="E657" s="129">
        <v>262048234697.98001</v>
      </c>
      <c r="F657" s="129">
        <v>160363777106.17001</v>
      </c>
      <c r="G657" s="45">
        <v>30272292995</v>
      </c>
      <c r="H657" s="45">
        <v>8455146054</v>
      </c>
      <c r="I657" s="45">
        <v>8723957282</v>
      </c>
    </row>
    <row r="658" spans="1:9" x14ac:dyDescent="0.3">
      <c r="A658" s="11">
        <v>484</v>
      </c>
      <c r="B658" s="12">
        <v>2</v>
      </c>
      <c r="C658" s="18" t="s">
        <v>629</v>
      </c>
      <c r="D658" s="129">
        <v>241867854416.94</v>
      </c>
      <c r="E658" s="129">
        <v>212716315993.00101</v>
      </c>
      <c r="F658" s="129">
        <v>213872776004</v>
      </c>
      <c r="G658" s="45">
        <v>39826430917</v>
      </c>
      <c r="H658" s="45">
        <v>13245406245</v>
      </c>
      <c r="I658" s="45">
        <v>13033732552</v>
      </c>
    </row>
    <row r="659" spans="1:9" x14ac:dyDescent="0.3">
      <c r="A659" s="11">
        <v>485</v>
      </c>
      <c r="B659" s="12">
        <v>3</v>
      </c>
      <c r="C659" s="18" t="s">
        <v>630</v>
      </c>
      <c r="D659" s="129">
        <v>341312153604</v>
      </c>
      <c r="E659" s="129">
        <v>223713474827</v>
      </c>
      <c r="F659" s="129">
        <v>222551221323</v>
      </c>
      <c r="G659" s="45">
        <v>24451314435</v>
      </c>
      <c r="H659" s="45">
        <v>12751280691</v>
      </c>
      <c r="I659" s="45">
        <v>12002760000</v>
      </c>
    </row>
    <row r="660" spans="1:9" x14ac:dyDescent="0.3">
      <c r="A660" s="11">
        <v>486</v>
      </c>
      <c r="B660" s="12">
        <v>4</v>
      </c>
      <c r="C660" s="18" t="s">
        <v>631</v>
      </c>
      <c r="D660" s="129">
        <v>689275189723</v>
      </c>
      <c r="E660" s="129">
        <v>450754133695</v>
      </c>
      <c r="F660" s="129">
        <v>229427808466</v>
      </c>
      <c r="G660" s="45">
        <v>61348322059</v>
      </c>
      <c r="H660" s="45">
        <v>30259322719</v>
      </c>
      <c r="I660" s="45">
        <v>33104056279</v>
      </c>
    </row>
    <row r="661" spans="1:9" x14ac:dyDescent="0.3">
      <c r="A661" s="23" t="s">
        <v>29</v>
      </c>
      <c r="B661" s="24" t="s">
        <v>29</v>
      </c>
      <c r="C661" s="25" t="s">
        <v>30</v>
      </c>
      <c r="D661" s="130">
        <v>1646664436641.9299</v>
      </c>
      <c r="E661" s="130">
        <v>1149232159212.981</v>
      </c>
      <c r="F661" s="130">
        <v>826215582899.17004</v>
      </c>
      <c r="G661" s="130">
        <v>155898360406</v>
      </c>
      <c r="H661" s="130">
        <v>64711155709</v>
      </c>
      <c r="I661" s="130">
        <v>66864506113</v>
      </c>
    </row>
    <row r="662" spans="1:9" x14ac:dyDescent="0.3">
      <c r="A662" s="23" t="s">
        <v>31</v>
      </c>
      <c r="B662" s="24" t="s">
        <v>31</v>
      </c>
      <c r="C662" s="25" t="s">
        <v>32</v>
      </c>
      <c r="D662" s="130">
        <v>0</v>
      </c>
      <c r="E662" s="130">
        <v>0</v>
      </c>
      <c r="F662" s="130">
        <v>0</v>
      </c>
      <c r="G662" s="130">
        <v>0</v>
      </c>
      <c r="H662" s="130">
        <v>0</v>
      </c>
      <c r="I662" s="130">
        <v>0</v>
      </c>
    </row>
    <row r="663" spans="1:9" x14ac:dyDescent="0.3">
      <c r="A663" s="23" t="s">
        <v>33</v>
      </c>
      <c r="B663" s="24" t="s">
        <v>33</v>
      </c>
      <c r="C663" s="25" t="s">
        <v>632</v>
      </c>
      <c r="D663" s="130">
        <v>1646664436641.9299</v>
      </c>
      <c r="E663" s="130">
        <v>1149232159212.981</v>
      </c>
      <c r="F663" s="130">
        <v>826215582899.17004</v>
      </c>
      <c r="G663" s="130">
        <v>155898360406</v>
      </c>
      <c r="H663" s="130">
        <v>64711155709</v>
      </c>
      <c r="I663" s="130">
        <v>66864506113</v>
      </c>
    </row>
    <row r="664" spans="1:9" x14ac:dyDescent="0.3">
      <c r="A664" s="23" t="s">
        <v>35</v>
      </c>
      <c r="B664" s="24" t="s">
        <v>35</v>
      </c>
      <c r="C664" s="25" t="s">
        <v>633</v>
      </c>
      <c r="D664" s="130">
        <v>1839641601839.1599</v>
      </c>
      <c r="E664" s="130">
        <v>1261661432962.981</v>
      </c>
      <c r="F664" s="130">
        <v>1283623769981.1699</v>
      </c>
      <c r="G664" s="130">
        <v>155898360406</v>
      </c>
      <c r="H664" s="130">
        <v>79611644500.179993</v>
      </c>
      <c r="I664" s="130">
        <v>78027629725.25</v>
      </c>
    </row>
    <row r="665" spans="1:9" x14ac:dyDescent="0.3">
      <c r="A665" s="20" t="s">
        <v>634</v>
      </c>
      <c r="B665" s="21">
        <v>36</v>
      </c>
      <c r="C665" s="22" t="s">
        <v>635</v>
      </c>
      <c r="D665" s="128">
        <v>511426583981</v>
      </c>
      <c r="E665" s="128">
        <v>210582134681</v>
      </c>
      <c r="F665" s="128">
        <v>429006865752</v>
      </c>
      <c r="G665" s="128">
        <v>0</v>
      </c>
      <c r="H665" s="128">
        <v>37154901690</v>
      </c>
      <c r="I665" s="128">
        <v>39702316362</v>
      </c>
    </row>
    <row r="666" spans="1:9" x14ac:dyDescent="0.3">
      <c r="A666" s="11">
        <v>487</v>
      </c>
      <c r="B666" s="12">
        <v>1</v>
      </c>
      <c r="C666" s="18" t="s">
        <v>636</v>
      </c>
      <c r="D666" s="129">
        <v>174143776826</v>
      </c>
      <c r="E666" s="129">
        <v>101970370795</v>
      </c>
      <c r="F666" s="129">
        <v>187519297781</v>
      </c>
      <c r="G666" s="45">
        <v>32193555911</v>
      </c>
      <c r="H666" s="45">
        <v>20764409151</v>
      </c>
      <c r="I666" s="45">
        <v>38329690256</v>
      </c>
    </row>
    <row r="667" spans="1:9" x14ac:dyDescent="0.3">
      <c r="A667" s="11">
        <v>488</v>
      </c>
      <c r="B667" s="12">
        <v>2</v>
      </c>
      <c r="C667" s="18" t="s">
        <v>637</v>
      </c>
      <c r="D667" s="129">
        <v>277376652800</v>
      </c>
      <c r="E667" s="129">
        <v>178198903899</v>
      </c>
      <c r="F667" s="129">
        <v>128912770334</v>
      </c>
      <c r="G667" s="45">
        <v>11721136270</v>
      </c>
      <c r="H667" s="45">
        <v>23193940208</v>
      </c>
      <c r="I667" s="45">
        <v>18638110340</v>
      </c>
    </row>
    <row r="668" spans="1:9" x14ac:dyDescent="0.3">
      <c r="A668" s="11">
        <v>489</v>
      </c>
      <c r="B668" s="12">
        <v>3</v>
      </c>
      <c r="C668" s="18" t="s">
        <v>638</v>
      </c>
      <c r="D668" s="129">
        <v>137266105723.10001</v>
      </c>
      <c r="E668" s="129">
        <v>167994010312</v>
      </c>
      <c r="F668" s="129">
        <v>150498541718.76999</v>
      </c>
      <c r="G668" s="45">
        <v>49226368785</v>
      </c>
      <c r="H668" s="45">
        <v>29613082952</v>
      </c>
      <c r="I668" s="45">
        <v>15458544300</v>
      </c>
    </row>
    <row r="669" spans="1:9" x14ac:dyDescent="0.3">
      <c r="A669" s="11">
        <v>490</v>
      </c>
      <c r="B669" s="12">
        <v>4</v>
      </c>
      <c r="C669" s="18" t="s">
        <v>639</v>
      </c>
      <c r="D669" s="129">
        <v>1051358970000</v>
      </c>
      <c r="E669" s="129">
        <v>1073548606000</v>
      </c>
      <c r="F669" s="129">
        <v>1054449210000</v>
      </c>
      <c r="G669" s="45">
        <v>166213453200</v>
      </c>
      <c r="H669" s="45">
        <v>104831068000</v>
      </c>
      <c r="I669" s="45">
        <v>45782991200</v>
      </c>
    </row>
    <row r="670" spans="1:9" x14ac:dyDescent="0.3">
      <c r="A670" s="11">
        <v>491</v>
      </c>
      <c r="B670" s="12">
        <v>5</v>
      </c>
      <c r="C670" s="18" t="s">
        <v>640</v>
      </c>
      <c r="D670" s="129">
        <v>431206850968</v>
      </c>
      <c r="E670" s="129">
        <v>392072104143</v>
      </c>
      <c r="F670" s="129">
        <v>196462110674</v>
      </c>
      <c r="G670" s="45">
        <v>5550871087</v>
      </c>
      <c r="H670" s="45">
        <v>14485729579</v>
      </c>
      <c r="I670" s="45">
        <v>15536114423</v>
      </c>
    </row>
    <row r="671" spans="1:9" x14ac:dyDescent="0.3">
      <c r="A671" s="11">
        <v>492</v>
      </c>
      <c r="B671" s="12">
        <v>6</v>
      </c>
      <c r="C671" s="18" t="s">
        <v>641</v>
      </c>
      <c r="D671" s="129">
        <v>317592856353</v>
      </c>
      <c r="E671" s="129">
        <v>321106075915</v>
      </c>
      <c r="F671" s="129">
        <v>101975219835</v>
      </c>
      <c r="G671" s="45">
        <v>12537696135</v>
      </c>
      <c r="H671" s="45">
        <v>29009982585</v>
      </c>
      <c r="I671" s="45">
        <v>24299770200</v>
      </c>
    </row>
    <row r="672" spans="1:9" x14ac:dyDescent="0.3">
      <c r="A672" s="11">
        <v>493</v>
      </c>
      <c r="B672" s="12">
        <v>7</v>
      </c>
      <c r="C672" s="18" t="s">
        <v>642</v>
      </c>
      <c r="D672" s="129">
        <v>116496122190</v>
      </c>
      <c r="E672" s="129">
        <v>168139622048</v>
      </c>
      <c r="F672" s="129">
        <v>178416243352.39999</v>
      </c>
      <c r="G672" s="45">
        <v>15355218772</v>
      </c>
      <c r="H672" s="45">
        <v>23008359081</v>
      </c>
      <c r="I672" s="45">
        <v>28531044006</v>
      </c>
    </row>
    <row r="673" spans="1:9" x14ac:dyDescent="0.3">
      <c r="A673" s="11">
        <v>494</v>
      </c>
      <c r="B673" s="12">
        <v>8</v>
      </c>
      <c r="C673" s="18" t="s">
        <v>643</v>
      </c>
      <c r="D673" s="129">
        <v>182445406335</v>
      </c>
      <c r="E673" s="129">
        <v>222994753487</v>
      </c>
      <c r="F673" s="129">
        <v>162485043505</v>
      </c>
      <c r="G673" s="45">
        <v>1195578520</v>
      </c>
      <c r="H673" s="45">
        <v>19391499084</v>
      </c>
      <c r="I673" s="45">
        <v>13407067646</v>
      </c>
    </row>
    <row r="674" spans="1:9" x14ac:dyDescent="0.3">
      <c r="A674" s="23" t="s">
        <v>29</v>
      </c>
      <c r="B674" s="24" t="s">
        <v>29</v>
      </c>
      <c r="C674" s="25" t="s">
        <v>30</v>
      </c>
      <c r="D674" s="130">
        <v>2687886741195.1001</v>
      </c>
      <c r="E674" s="130">
        <v>2626024446599</v>
      </c>
      <c r="F674" s="130">
        <v>2160718437200.1699</v>
      </c>
      <c r="G674" s="130">
        <v>293993878680</v>
      </c>
      <c r="H674" s="130">
        <v>264298070640</v>
      </c>
      <c r="I674" s="130">
        <v>199983332371</v>
      </c>
    </row>
    <row r="675" spans="1:9" x14ac:dyDescent="0.3">
      <c r="A675" s="23" t="s">
        <v>31</v>
      </c>
      <c r="B675" s="24" t="s">
        <v>31</v>
      </c>
      <c r="C675" s="25" t="s">
        <v>32</v>
      </c>
      <c r="D675" s="130">
        <v>0</v>
      </c>
      <c r="E675" s="130">
        <v>0</v>
      </c>
      <c r="F675" s="130">
        <v>0</v>
      </c>
      <c r="G675" s="130">
        <v>0</v>
      </c>
      <c r="H675" s="130">
        <v>0</v>
      </c>
      <c r="I675" s="130">
        <v>0</v>
      </c>
    </row>
    <row r="676" spans="1:9" x14ac:dyDescent="0.3">
      <c r="A676" s="23" t="s">
        <v>33</v>
      </c>
      <c r="B676" s="24" t="s">
        <v>33</v>
      </c>
      <c r="C676" s="25" t="s">
        <v>644</v>
      </c>
      <c r="D676" s="130">
        <v>2687886741195.1001</v>
      </c>
      <c r="E676" s="130">
        <v>2626024446599</v>
      </c>
      <c r="F676" s="130">
        <v>2160718437200.1699</v>
      </c>
      <c r="G676" s="130">
        <v>293993878680</v>
      </c>
      <c r="H676" s="130">
        <v>264298070640</v>
      </c>
      <c r="I676" s="130">
        <v>199983332371</v>
      </c>
    </row>
    <row r="677" spans="1:9" x14ac:dyDescent="0.3">
      <c r="A677" s="23" t="s">
        <v>35</v>
      </c>
      <c r="B677" s="24" t="s">
        <v>35</v>
      </c>
      <c r="C677" s="25" t="s">
        <v>645</v>
      </c>
      <c r="D677" s="130">
        <v>3199313325176.1001</v>
      </c>
      <c r="E677" s="130">
        <v>2836606581280</v>
      </c>
      <c r="F677" s="130">
        <v>2589725302952.1699</v>
      </c>
      <c r="G677" s="130">
        <v>293993878680</v>
      </c>
      <c r="H677" s="130">
        <v>301452972330</v>
      </c>
      <c r="I677" s="130">
        <v>239685648733</v>
      </c>
    </row>
    <row r="678" spans="1:9" x14ac:dyDescent="0.3">
      <c r="A678" s="20" t="s">
        <v>646</v>
      </c>
      <c r="B678" s="21">
        <v>37</v>
      </c>
      <c r="C678" s="22" t="s">
        <v>647</v>
      </c>
      <c r="D678" s="128">
        <v>105842655965</v>
      </c>
      <c r="E678" s="128">
        <v>65980853953</v>
      </c>
      <c r="F678" s="128">
        <v>433743155906</v>
      </c>
      <c r="G678" s="128">
        <v>12448625000</v>
      </c>
      <c r="H678" s="128">
        <v>22459507115</v>
      </c>
      <c r="I678" s="128">
        <v>31462224108</v>
      </c>
    </row>
    <row r="679" spans="1:9" x14ac:dyDescent="0.3">
      <c r="A679" s="11">
        <v>495</v>
      </c>
      <c r="B679" s="12">
        <v>1</v>
      </c>
      <c r="C679" s="18" t="s">
        <v>648</v>
      </c>
      <c r="D679" s="129">
        <v>307837617157</v>
      </c>
      <c r="E679" s="129">
        <v>342555667019</v>
      </c>
      <c r="F679" s="129">
        <v>96088294935</v>
      </c>
      <c r="G679" s="45">
        <v>12717533581</v>
      </c>
      <c r="H679" s="45">
        <v>15208868470</v>
      </c>
      <c r="I679" s="45">
        <v>7998744806</v>
      </c>
    </row>
    <row r="680" spans="1:9" x14ac:dyDescent="0.3">
      <c r="A680" s="11">
        <v>496</v>
      </c>
      <c r="B680" s="12">
        <v>2</v>
      </c>
      <c r="C680" s="18" t="s">
        <v>649</v>
      </c>
      <c r="D680" s="129">
        <v>291506272781</v>
      </c>
      <c r="E680" s="129">
        <v>139595734449</v>
      </c>
      <c r="F680" s="129">
        <v>61918331493</v>
      </c>
      <c r="G680" s="45">
        <v>9199347119</v>
      </c>
      <c r="H680" s="45">
        <v>10310911632</v>
      </c>
      <c r="I680" s="45">
        <v>9330544392</v>
      </c>
    </row>
    <row r="681" spans="1:9" x14ac:dyDescent="0.3">
      <c r="A681" s="11">
        <v>497</v>
      </c>
      <c r="B681" s="12">
        <v>3</v>
      </c>
      <c r="C681" s="18" t="s">
        <v>650</v>
      </c>
      <c r="D681" s="129">
        <v>117391715149.84</v>
      </c>
      <c r="E681" s="129">
        <v>100456965397.05</v>
      </c>
      <c r="F681" s="129">
        <v>45358708440</v>
      </c>
      <c r="G681" s="45">
        <v>25664673650.5</v>
      </c>
      <c r="H681" s="45">
        <v>12224010510</v>
      </c>
      <c r="I681" s="45">
        <v>13894563909</v>
      </c>
    </row>
    <row r="682" spans="1:9" x14ac:dyDescent="0.3">
      <c r="A682" s="11">
        <v>498</v>
      </c>
      <c r="B682" s="12">
        <v>4</v>
      </c>
      <c r="C682" s="18" t="s">
        <v>651</v>
      </c>
      <c r="D682" s="129">
        <v>83611118779</v>
      </c>
      <c r="E682" s="129">
        <v>144378979664</v>
      </c>
      <c r="F682" s="129">
        <v>109069760347</v>
      </c>
      <c r="G682" s="45">
        <v>18428920003</v>
      </c>
      <c r="H682" s="45">
        <v>9015518850</v>
      </c>
      <c r="I682" s="45">
        <v>26724249703</v>
      </c>
    </row>
    <row r="683" spans="1:9" x14ac:dyDescent="0.3">
      <c r="A683" s="11">
        <v>499</v>
      </c>
      <c r="B683" s="12">
        <v>5</v>
      </c>
      <c r="C683" s="18" t="s">
        <v>652</v>
      </c>
      <c r="D683" s="129">
        <v>207634564562</v>
      </c>
      <c r="E683" s="129">
        <v>207966202841</v>
      </c>
      <c r="F683" s="129">
        <v>179891657627.57999</v>
      </c>
      <c r="G683" s="45">
        <v>21350000000</v>
      </c>
      <c r="H683" s="45">
        <v>15163794702</v>
      </c>
      <c r="I683" s="45">
        <v>9470954584</v>
      </c>
    </row>
    <row r="684" spans="1:9" x14ac:dyDescent="0.3">
      <c r="A684" s="11">
        <v>500</v>
      </c>
      <c r="B684" s="12">
        <v>6</v>
      </c>
      <c r="C684" s="18" t="s">
        <v>653</v>
      </c>
      <c r="D684" s="129">
        <v>186530904355</v>
      </c>
      <c r="E684" s="129">
        <v>215129704696</v>
      </c>
      <c r="F684" s="129">
        <v>136043024986</v>
      </c>
      <c r="G684" s="45">
        <v>48166184780</v>
      </c>
      <c r="H684" s="45">
        <v>16884657043</v>
      </c>
      <c r="I684" s="45">
        <v>11905473488</v>
      </c>
    </row>
    <row r="685" spans="1:9" x14ac:dyDescent="0.3">
      <c r="A685" s="11">
        <v>501</v>
      </c>
      <c r="B685" s="12">
        <v>7</v>
      </c>
      <c r="C685" s="18" t="s">
        <v>654</v>
      </c>
      <c r="D685" s="129">
        <v>302404341486</v>
      </c>
      <c r="E685" s="129">
        <v>226859309596</v>
      </c>
      <c r="F685" s="129">
        <v>218863133850</v>
      </c>
      <c r="G685" s="45">
        <v>19861986000</v>
      </c>
      <c r="H685" s="45">
        <v>21205306900</v>
      </c>
      <c r="I685" s="45">
        <v>8982147990</v>
      </c>
    </row>
    <row r="686" spans="1:9" x14ac:dyDescent="0.3">
      <c r="A686" s="11">
        <v>502</v>
      </c>
      <c r="B686" s="12">
        <v>8</v>
      </c>
      <c r="C686" s="18" t="s">
        <v>655</v>
      </c>
      <c r="D686" s="129">
        <v>170536253230.07999</v>
      </c>
      <c r="E686" s="129">
        <v>117994149431</v>
      </c>
      <c r="F686" s="129">
        <v>119475616343</v>
      </c>
      <c r="G686" s="45">
        <v>36886855880</v>
      </c>
      <c r="H686" s="45">
        <v>10582661362</v>
      </c>
      <c r="I686" s="45">
        <v>9249663239</v>
      </c>
    </row>
    <row r="687" spans="1:9" x14ac:dyDescent="0.3">
      <c r="A687" s="23" t="s">
        <v>29</v>
      </c>
      <c r="B687" s="24" t="s">
        <v>29</v>
      </c>
      <c r="C687" s="25" t="s">
        <v>30</v>
      </c>
      <c r="D687" s="130">
        <v>1667452787499.9199</v>
      </c>
      <c r="E687" s="130">
        <v>1494936713093.05</v>
      </c>
      <c r="F687" s="130">
        <v>966708528021.57996</v>
      </c>
      <c r="G687" s="130">
        <v>192275501013.5</v>
      </c>
      <c r="H687" s="130">
        <v>110595729469</v>
      </c>
      <c r="I687" s="130">
        <v>97556342111</v>
      </c>
    </row>
    <row r="688" spans="1:9" x14ac:dyDescent="0.3">
      <c r="A688" s="23" t="s">
        <v>31</v>
      </c>
      <c r="B688" s="24" t="s">
        <v>31</v>
      </c>
      <c r="C688" s="25" t="s">
        <v>32</v>
      </c>
      <c r="D688" s="130">
        <v>0</v>
      </c>
      <c r="E688" s="130">
        <v>0</v>
      </c>
      <c r="F688" s="130">
        <v>0</v>
      </c>
      <c r="G688" s="130">
        <v>0</v>
      </c>
      <c r="H688" s="130">
        <v>0</v>
      </c>
      <c r="I688" s="130">
        <v>0</v>
      </c>
    </row>
    <row r="689" spans="1:9" x14ac:dyDescent="0.3">
      <c r="A689" s="23" t="s">
        <v>33</v>
      </c>
      <c r="B689" s="24" t="s">
        <v>33</v>
      </c>
      <c r="C689" s="25" t="s">
        <v>656</v>
      </c>
      <c r="D689" s="130">
        <v>1667452787499.9199</v>
      </c>
      <c r="E689" s="130">
        <v>1494936713093.05</v>
      </c>
      <c r="F689" s="130">
        <v>966708528021.57996</v>
      </c>
      <c r="G689" s="130">
        <v>192275501013.5</v>
      </c>
      <c r="H689" s="130">
        <v>110595729469</v>
      </c>
      <c r="I689" s="130">
        <v>97556342111</v>
      </c>
    </row>
    <row r="690" spans="1:9" x14ac:dyDescent="0.3">
      <c r="A690" s="23" t="s">
        <v>35</v>
      </c>
      <c r="B690" s="24" t="s">
        <v>35</v>
      </c>
      <c r="C690" s="25" t="s">
        <v>657</v>
      </c>
      <c r="D690" s="130">
        <v>1773295443464.9199</v>
      </c>
      <c r="E690" s="130">
        <v>1560917567046.05</v>
      </c>
      <c r="F690" s="130">
        <v>1400451683927.5801</v>
      </c>
      <c r="G690" s="130">
        <v>204724126013.5</v>
      </c>
      <c r="H690" s="130">
        <v>133055236584</v>
      </c>
      <c r="I690" s="130">
        <v>129018566219</v>
      </c>
    </row>
    <row r="691" spans="1:9" x14ac:dyDescent="0.3">
      <c r="A691" s="20" t="s">
        <v>658</v>
      </c>
      <c r="B691" s="21">
        <v>38</v>
      </c>
      <c r="C691" s="22" t="s">
        <v>659</v>
      </c>
      <c r="D691" s="128">
        <v>174270076704</v>
      </c>
      <c r="E691" s="128">
        <v>105455878052</v>
      </c>
      <c r="F691" s="128">
        <v>314188800846</v>
      </c>
      <c r="G691" s="128">
        <v>6000000000</v>
      </c>
      <c r="H691" s="128">
        <v>16301414139</v>
      </c>
      <c r="I691" s="128">
        <v>29541913357</v>
      </c>
    </row>
    <row r="692" spans="1:9" x14ac:dyDescent="0.3">
      <c r="A692" s="11">
        <v>503</v>
      </c>
      <c r="B692" s="12">
        <v>1</v>
      </c>
      <c r="C692" s="18" t="s">
        <v>660</v>
      </c>
      <c r="D692" s="129">
        <v>310925994870</v>
      </c>
      <c r="E692" s="129">
        <v>379914287423</v>
      </c>
      <c r="F692" s="129">
        <v>75248014792</v>
      </c>
      <c r="G692" s="45">
        <v>8368822470</v>
      </c>
      <c r="H692" s="45">
        <v>40713412303</v>
      </c>
      <c r="I692" s="45">
        <v>13081887340</v>
      </c>
    </row>
    <row r="693" spans="1:9" x14ac:dyDescent="0.3">
      <c r="A693" s="11">
        <v>504</v>
      </c>
      <c r="B693" s="12">
        <v>2</v>
      </c>
      <c r="C693" s="18" t="s">
        <v>661</v>
      </c>
      <c r="D693" s="129">
        <v>154621978280</v>
      </c>
      <c r="E693" s="129">
        <v>125997296956</v>
      </c>
      <c r="F693" s="129">
        <v>185302397659</v>
      </c>
      <c r="G693" s="45">
        <v>16706379900</v>
      </c>
      <c r="H693" s="45">
        <v>15694132331</v>
      </c>
      <c r="I693" s="45">
        <v>6988825594</v>
      </c>
    </row>
    <row r="694" spans="1:9" x14ac:dyDescent="0.3">
      <c r="A694" s="11">
        <v>505</v>
      </c>
      <c r="B694" s="12">
        <v>3</v>
      </c>
      <c r="C694" s="18" t="s">
        <v>662</v>
      </c>
      <c r="D694" s="129">
        <v>367927020006</v>
      </c>
      <c r="E694" s="129">
        <v>312746815929</v>
      </c>
      <c r="F694" s="129">
        <v>69039140096</v>
      </c>
      <c r="G694" s="45">
        <v>26581474825</v>
      </c>
      <c r="H694" s="45">
        <v>10903287035</v>
      </c>
      <c r="I694" s="45">
        <v>10669263451</v>
      </c>
    </row>
    <row r="695" spans="1:9" x14ac:dyDescent="0.3">
      <c r="A695" s="11">
        <v>506</v>
      </c>
      <c r="B695" s="12">
        <v>4</v>
      </c>
      <c r="C695" s="18" t="s">
        <v>663</v>
      </c>
      <c r="D695" s="129">
        <v>254213229439</v>
      </c>
      <c r="E695" s="129">
        <v>177988181341</v>
      </c>
      <c r="F695" s="129">
        <v>71938306642</v>
      </c>
      <c r="G695" s="45">
        <v>0</v>
      </c>
      <c r="H695" s="45">
        <v>7275697000</v>
      </c>
      <c r="I695" s="45">
        <v>5423195310</v>
      </c>
    </row>
    <row r="696" spans="1:9" x14ac:dyDescent="0.3">
      <c r="A696" s="11">
        <v>507</v>
      </c>
      <c r="B696" s="12">
        <v>5</v>
      </c>
      <c r="C696" s="18" t="s">
        <v>664</v>
      </c>
      <c r="D696" s="129">
        <v>204555683580.01001</v>
      </c>
      <c r="E696" s="129">
        <v>109195477434.94</v>
      </c>
      <c r="F696" s="129">
        <v>187407267559.13</v>
      </c>
      <c r="G696" s="45">
        <v>15861161614.32</v>
      </c>
      <c r="H696" s="45">
        <v>12488540338.940001</v>
      </c>
      <c r="I696" s="45">
        <v>7999289525.9399996</v>
      </c>
    </row>
    <row r="697" spans="1:9" x14ac:dyDescent="0.3">
      <c r="A697" s="11">
        <v>508</v>
      </c>
      <c r="B697" s="12">
        <v>6</v>
      </c>
      <c r="C697" s="18" t="s">
        <v>665</v>
      </c>
      <c r="D697" s="129">
        <v>370992525033.79999</v>
      </c>
      <c r="E697" s="129">
        <v>264947238395</v>
      </c>
      <c r="F697" s="129">
        <v>92548840230</v>
      </c>
      <c r="G697" s="45">
        <v>3825748413</v>
      </c>
      <c r="H697" s="45">
        <v>11299605129</v>
      </c>
      <c r="I697" s="45">
        <v>6606089042</v>
      </c>
    </row>
    <row r="698" spans="1:9" x14ac:dyDescent="0.3">
      <c r="A698" s="23" t="s">
        <v>29</v>
      </c>
      <c r="B698" s="24" t="s">
        <v>29</v>
      </c>
      <c r="C698" s="25" t="s">
        <v>30</v>
      </c>
      <c r="D698" s="130">
        <v>1292243906175.01</v>
      </c>
      <c r="E698" s="130">
        <v>1105842059083.9399</v>
      </c>
      <c r="F698" s="130">
        <v>588935126748.13</v>
      </c>
      <c r="G698" s="130">
        <v>67517838809.32</v>
      </c>
      <c r="H698" s="130">
        <v>87075069007.940002</v>
      </c>
      <c r="I698" s="130">
        <v>44162461220.940002</v>
      </c>
    </row>
    <row r="699" spans="1:9" x14ac:dyDescent="0.3">
      <c r="A699" s="23" t="s">
        <v>31</v>
      </c>
      <c r="B699" s="24" t="s">
        <v>31</v>
      </c>
      <c r="C699" s="25" t="s">
        <v>32</v>
      </c>
      <c r="D699" s="130">
        <v>370992525033.79999</v>
      </c>
      <c r="E699" s="130">
        <v>264947238395</v>
      </c>
      <c r="F699" s="130">
        <v>92548840230</v>
      </c>
      <c r="G699" s="130">
        <v>3825748413</v>
      </c>
      <c r="H699" s="130">
        <v>11299605129</v>
      </c>
      <c r="I699" s="130">
        <v>6606089042</v>
      </c>
    </row>
    <row r="700" spans="1:9" x14ac:dyDescent="0.3">
      <c r="A700" s="23" t="s">
        <v>33</v>
      </c>
      <c r="B700" s="24" t="s">
        <v>33</v>
      </c>
      <c r="C700" s="25" t="s">
        <v>666</v>
      </c>
      <c r="D700" s="130">
        <v>1663236431208.8101</v>
      </c>
      <c r="E700" s="130">
        <v>1370789297478.9399</v>
      </c>
      <c r="F700" s="130">
        <v>681483966978.13</v>
      </c>
      <c r="G700" s="130">
        <v>71343587222.320007</v>
      </c>
      <c r="H700" s="130">
        <v>98374674136.940002</v>
      </c>
      <c r="I700" s="130">
        <v>50768550262.940002</v>
      </c>
    </row>
    <row r="701" spans="1:9" ht="16.2" thickBot="1" x14ac:dyDescent="0.35">
      <c r="A701" s="26" t="s">
        <v>35</v>
      </c>
      <c r="B701" s="27" t="s">
        <v>35</v>
      </c>
      <c r="C701" s="28" t="s">
        <v>667</v>
      </c>
      <c r="D701" s="131">
        <v>1837506507912.8101</v>
      </c>
      <c r="E701" s="131">
        <v>1476245175530.9399</v>
      </c>
      <c r="F701" s="131">
        <v>995672767824.13</v>
      </c>
      <c r="G701" s="131">
        <v>77343587222.320007</v>
      </c>
      <c r="H701" s="131">
        <v>114676088275.94</v>
      </c>
      <c r="I701" s="131">
        <v>80310463619.940002</v>
      </c>
    </row>
    <row r="702" spans="1:9" x14ac:dyDescent="0.3">
      <c r="D702" s="49"/>
      <c r="E702" s="50"/>
      <c r="F702" s="50"/>
      <c r="G702" s="50"/>
      <c r="H702" s="50"/>
      <c r="I702" s="50"/>
    </row>
    <row r="703" spans="1:9" ht="16.2" thickBot="1" x14ac:dyDescent="0.35">
      <c r="D703" s="49"/>
      <c r="E703" s="50"/>
      <c r="F703" s="50"/>
      <c r="G703" s="50"/>
      <c r="H703" s="50"/>
      <c r="I703" s="50"/>
    </row>
    <row r="704" spans="1:9" s="138" customFormat="1" x14ac:dyDescent="0.3">
      <c r="A704" s="29"/>
      <c r="B704" s="29"/>
      <c r="C704" s="30" t="s">
        <v>668</v>
      </c>
      <c r="D704" s="132">
        <v>102928152201903.25</v>
      </c>
      <c r="E704" s="132">
        <v>46090147251619.203</v>
      </c>
      <c r="F704" s="132">
        <v>37945645422934.039</v>
      </c>
      <c r="G704" s="132">
        <v>5408048178910.1699</v>
      </c>
      <c r="H704" s="132">
        <v>5349903838886.1396</v>
      </c>
      <c r="I704" s="132">
        <v>4563268489457.9199</v>
      </c>
    </row>
    <row r="705" spans="1:9" s="138" customFormat="1" x14ac:dyDescent="0.3">
      <c r="A705" s="31"/>
      <c r="B705" s="32"/>
      <c r="C705" s="33" t="s">
        <v>669</v>
      </c>
      <c r="D705" s="133">
        <v>220461286855740.94</v>
      </c>
      <c r="E705" s="133">
        <v>151210574015593.31</v>
      </c>
      <c r="F705" s="133">
        <v>83598326536215.219</v>
      </c>
      <c r="G705" s="133">
        <v>13010764108950.043</v>
      </c>
      <c r="H705" s="133">
        <v>10501977370874.84</v>
      </c>
      <c r="I705" s="133">
        <v>4954562256305.1406</v>
      </c>
    </row>
    <row r="706" spans="1:9" s="138" customFormat="1" x14ac:dyDescent="0.3">
      <c r="A706" s="31"/>
      <c r="B706" s="32"/>
      <c r="C706" s="33" t="s">
        <v>670</v>
      </c>
      <c r="D706" s="133">
        <v>44155674311185.461</v>
      </c>
      <c r="E706" s="133">
        <v>36487756984543.273</v>
      </c>
      <c r="F706" s="133">
        <v>21935278510373.383</v>
      </c>
      <c r="G706" s="133">
        <v>5027676829393.3809</v>
      </c>
      <c r="H706" s="133">
        <v>4113639832797.4297</v>
      </c>
      <c r="I706" s="133">
        <v>1521599779313.96</v>
      </c>
    </row>
    <row r="707" spans="1:9" s="138" customFormat="1" x14ac:dyDescent="0.3">
      <c r="A707" s="32"/>
      <c r="B707" s="32"/>
      <c r="C707" s="33" t="s">
        <v>671</v>
      </c>
      <c r="D707" s="133">
        <v>264616961166926.34</v>
      </c>
      <c r="E707" s="133">
        <v>187698331000136.63</v>
      </c>
      <c r="F707" s="133">
        <v>105533605046588.61</v>
      </c>
      <c r="G707" s="133">
        <v>18038440938343.422</v>
      </c>
      <c r="H707" s="133">
        <v>14615617203672.271</v>
      </c>
      <c r="I707" s="133">
        <v>6476162035619.1016</v>
      </c>
    </row>
    <row r="708" spans="1:9" s="138" customFormat="1" ht="16.2" thickBot="1" x14ac:dyDescent="0.35">
      <c r="A708" s="34"/>
      <c r="B708" s="34"/>
      <c r="C708" s="35" t="s">
        <v>672</v>
      </c>
      <c r="D708" s="134">
        <v>367545113368829.63</v>
      </c>
      <c r="E708" s="134">
        <v>233788478251755.81</v>
      </c>
      <c r="F708" s="134">
        <v>143479250469522.66</v>
      </c>
      <c r="G708" s="134">
        <v>23446489117253.594</v>
      </c>
      <c r="H708" s="134">
        <v>19965521042558.41</v>
      </c>
      <c r="I708" s="134">
        <v>11039430525077.021</v>
      </c>
    </row>
    <row r="711" spans="1:9" x14ac:dyDescent="0.3">
      <c r="D711" s="139"/>
    </row>
    <row r="712" spans="1:9" x14ac:dyDescent="0.3">
      <c r="D712" s="139"/>
    </row>
    <row r="713" spans="1:9" x14ac:dyDescent="0.3">
      <c r="D713" s="139"/>
    </row>
    <row r="714" spans="1:9" x14ac:dyDescent="0.3">
      <c r="D714" s="139"/>
    </row>
    <row r="715" spans="1:9" s="37" customFormat="1" x14ac:dyDescent="0.3">
      <c r="A715" s="4"/>
      <c r="B715" s="4"/>
      <c r="C715" s="3"/>
      <c r="D715" s="139"/>
    </row>
    <row r="717" spans="1:9" s="37" customFormat="1" x14ac:dyDescent="0.3">
      <c r="A717" s="4"/>
      <c r="B717" s="4"/>
      <c r="C717" s="3"/>
      <c r="D717" s="139"/>
    </row>
    <row r="718" spans="1:9" s="37" customFormat="1" x14ac:dyDescent="0.3">
      <c r="A718" s="4"/>
      <c r="B718" s="4"/>
      <c r="C718" s="3"/>
      <c r="D718" s="139"/>
    </row>
    <row r="719" spans="1:9" s="37" customFormat="1" x14ac:dyDescent="0.3">
      <c r="A719" s="4"/>
      <c r="B719" s="4"/>
      <c r="C719" s="3"/>
      <c r="D719" s="139"/>
    </row>
    <row r="720" spans="1:9" s="37" customFormat="1" x14ac:dyDescent="0.3">
      <c r="A720" s="4"/>
      <c r="B720" s="4"/>
      <c r="C720" s="3"/>
      <c r="D720" s="139"/>
    </row>
    <row r="721" spans="1:4" s="37" customFormat="1" x14ac:dyDescent="0.3">
      <c r="A721" s="4"/>
      <c r="B721" s="4"/>
      <c r="C721" s="3"/>
      <c r="D721" s="139"/>
    </row>
  </sheetData>
  <autoFilter ref="A7:I701" xr:uid="{00000000-0009-0000-0000-000000000000}"/>
  <mergeCells count="3">
    <mergeCell ref="A4:B5"/>
    <mergeCell ref="C4:C5"/>
    <mergeCell ref="A6:B6"/>
  </mergeCells>
  <pageMargins left="6.9444444444444448E-2" right="6.9444444444444448E-2" top="0.34722222222222221" bottom="6.9444444444444448E-2" header="6.9444444444444448E-2" footer="0.3"/>
  <pageSetup scale="10" orientation="portrait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'2025'!Print_Area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Baressi Rivan</dc:creator>
  <cp:lastModifiedBy>baressi rivan</cp:lastModifiedBy>
  <dcterms:created xsi:type="dcterms:W3CDTF">2024-06-10T03:43:34Z</dcterms:created>
  <dcterms:modified xsi:type="dcterms:W3CDTF">2025-09-04T04:33:43Z</dcterms:modified>
</cp:coreProperties>
</file>